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ALL" sheetId="4" r:id="rId1"/>
    <sheet name="Sheet1" sheetId="1" r:id="rId2"/>
    <sheet name="Sheet2" sheetId="2" r:id="rId3"/>
    <sheet name="Sheet3" sheetId="3" r:id="rId4"/>
  </sheets>
  <definedNames>
    <definedName name="_xlnm.Print_Area" localSheetId="0">ALL!$A$2:$P$106</definedName>
  </definedNames>
  <calcPr calcId="144525"/>
</workbook>
</file>

<file path=xl/calcChain.xml><?xml version="1.0" encoding="utf-8"?>
<calcChain xmlns="http://schemas.openxmlformats.org/spreadsheetml/2006/main">
  <c r="O92" i="4" l="1"/>
  <c r="H92" i="4"/>
  <c r="O91" i="4"/>
  <c r="H91" i="4"/>
  <c r="O90" i="4"/>
  <c r="H90" i="4"/>
  <c r="O89" i="4"/>
  <c r="H89" i="4"/>
  <c r="O88" i="4"/>
  <c r="H88" i="4"/>
  <c r="O87" i="4"/>
  <c r="H87" i="4"/>
  <c r="O86" i="4"/>
  <c r="H86" i="4"/>
  <c r="O85" i="4"/>
  <c r="H85" i="4"/>
  <c r="O84" i="4"/>
  <c r="H84" i="4"/>
  <c r="O83" i="4"/>
  <c r="H83" i="4"/>
  <c r="O82" i="4"/>
  <c r="H82" i="4"/>
  <c r="O81" i="4"/>
  <c r="H81" i="4"/>
  <c r="O80" i="4"/>
  <c r="H80" i="4"/>
  <c r="O79" i="4"/>
  <c r="H79" i="4"/>
  <c r="O78" i="4"/>
  <c r="H78" i="4"/>
  <c r="O77" i="4"/>
  <c r="H77" i="4"/>
  <c r="O76" i="4"/>
  <c r="H76" i="4"/>
  <c r="O75" i="4"/>
  <c r="H75" i="4"/>
  <c r="O74" i="4"/>
  <c r="H74" i="4"/>
  <c r="O73" i="4"/>
  <c r="H73" i="4"/>
  <c r="O72" i="4"/>
  <c r="H72" i="4"/>
  <c r="O71" i="4"/>
  <c r="H71" i="4"/>
  <c r="O70" i="4"/>
  <c r="H70" i="4"/>
  <c r="O69" i="4"/>
  <c r="H69" i="4"/>
  <c r="O68" i="4"/>
  <c r="H68" i="4"/>
  <c r="O67" i="4"/>
  <c r="H67" i="4"/>
  <c r="O66" i="4"/>
  <c r="H66" i="4"/>
  <c r="O65" i="4"/>
  <c r="H65" i="4"/>
  <c r="O64" i="4"/>
  <c r="H64" i="4"/>
  <c r="O63" i="4"/>
  <c r="H63" i="4"/>
  <c r="O62" i="4"/>
  <c r="H62" i="4"/>
  <c r="O61" i="4"/>
  <c r="H61" i="4"/>
  <c r="O60" i="4"/>
  <c r="H60" i="4"/>
  <c r="O59" i="4"/>
  <c r="H59" i="4"/>
  <c r="O58" i="4"/>
  <c r="H58" i="4"/>
  <c r="O57" i="4"/>
  <c r="H57" i="4"/>
  <c r="O52" i="4"/>
  <c r="H52" i="4"/>
  <c r="O51" i="4"/>
  <c r="H51" i="4"/>
  <c r="O50" i="4"/>
  <c r="H50" i="4"/>
  <c r="O49" i="4"/>
  <c r="H49" i="4"/>
  <c r="O48" i="4"/>
  <c r="H48" i="4"/>
  <c r="O47" i="4"/>
  <c r="H47" i="4"/>
  <c r="O46" i="4"/>
  <c r="H46" i="4"/>
  <c r="O45" i="4"/>
  <c r="H45" i="4"/>
  <c r="O44" i="4"/>
  <c r="H44" i="4"/>
  <c r="O43" i="4"/>
  <c r="H43" i="4"/>
  <c r="O42" i="4"/>
  <c r="H42" i="4"/>
  <c r="O41" i="4"/>
  <c r="H41" i="4"/>
  <c r="O40" i="4"/>
  <c r="H40" i="4"/>
  <c r="O39" i="4"/>
  <c r="H39" i="4"/>
  <c r="O38" i="4"/>
  <c r="H38" i="4"/>
  <c r="O37" i="4"/>
  <c r="H37" i="4"/>
  <c r="O36" i="4"/>
  <c r="H36" i="4"/>
  <c r="O35" i="4"/>
  <c r="H35" i="4"/>
  <c r="O34" i="4"/>
  <c r="H34" i="4"/>
  <c r="O33" i="4"/>
  <c r="H33" i="4"/>
  <c r="O32" i="4"/>
  <c r="H32" i="4"/>
  <c r="O31" i="4"/>
  <c r="H31" i="4"/>
  <c r="O30" i="4"/>
  <c r="H30" i="4"/>
  <c r="O29" i="4"/>
  <c r="H29" i="4"/>
  <c r="O28" i="4"/>
  <c r="H28" i="4"/>
  <c r="O27" i="4"/>
  <c r="H27" i="4"/>
  <c r="O26" i="4"/>
  <c r="H26" i="4"/>
  <c r="O25" i="4"/>
  <c r="H25" i="4"/>
  <c r="O24" i="4"/>
  <c r="H24" i="4"/>
  <c r="O23" i="4"/>
  <c r="H23" i="4"/>
  <c r="O22" i="4"/>
  <c r="H22" i="4"/>
  <c r="O21" i="4"/>
  <c r="H21" i="4"/>
  <c r="O20" i="4"/>
  <c r="H20" i="4"/>
  <c r="O19" i="4"/>
  <c r="H19" i="4"/>
  <c r="O18" i="4"/>
  <c r="H18" i="4"/>
  <c r="O17" i="4"/>
  <c r="H17" i="4"/>
  <c r="O16" i="4"/>
  <c r="H16" i="4"/>
  <c r="O15" i="4"/>
  <c r="H15" i="4"/>
  <c r="O14" i="4"/>
  <c r="H14" i="4"/>
  <c r="O13" i="4"/>
  <c r="H13" i="4"/>
  <c r="O12" i="4"/>
  <c r="H12" i="4"/>
  <c r="O11" i="4"/>
  <c r="H11" i="4"/>
  <c r="O10" i="4"/>
  <c r="H10" i="4"/>
  <c r="O9" i="4"/>
  <c r="H9" i="4"/>
  <c r="O8" i="4"/>
  <c r="H8" i="4"/>
</calcChain>
</file>

<file path=xl/sharedStrings.xml><?xml version="1.0" encoding="utf-8"?>
<sst xmlns="http://schemas.openxmlformats.org/spreadsheetml/2006/main" count="926" uniqueCount="264">
  <si>
    <t>PESERTA SELEKSI CALON PERANGKAT DESA LINGGASARI TAHUN 2020</t>
  </si>
  <si>
    <t>NO.</t>
  </si>
  <si>
    <t>NAMA</t>
  </si>
  <si>
    <t>L/P</t>
  </si>
  <si>
    <t>TEMPAT LAHIR</t>
  </si>
  <si>
    <t>TANGGAL LAHIR</t>
  </si>
  <si>
    <t>TEMPAT, TANGGAL LAHIR</t>
  </si>
  <si>
    <t>UMUR</t>
  </si>
  <si>
    <t>PENDIDIKAN</t>
  </si>
  <si>
    <t>ALAMAT</t>
  </si>
  <si>
    <t>SEBAGAI CALON</t>
  </si>
  <si>
    <t>YULIYANTO</t>
  </si>
  <si>
    <t>L</t>
  </si>
  <si>
    <t>Kebumen</t>
  </si>
  <si>
    <t>Kebumen, 27 Juni 1988</t>
  </si>
  <si>
    <t>SMA</t>
  </si>
  <si>
    <t>Linggasari, RT 03 RW 02, Kec. Wanadadi</t>
  </si>
  <si>
    <t>RT 03 RW 02</t>
  </si>
  <si>
    <t>Linggasari</t>
  </si>
  <si>
    <t>Wanadadi</t>
  </si>
  <si>
    <t>Kasi Pelayanan</t>
  </si>
  <si>
    <t>RINA DWI YUNESTI</t>
  </si>
  <si>
    <t>P</t>
  </si>
  <si>
    <t>Banjarnegara</t>
  </si>
  <si>
    <t>Banjarnegara, 06 Juni 1994</t>
  </si>
  <si>
    <t>S-1</t>
  </si>
  <si>
    <t>Linggasari, RT 01 RW 01, Kec. Wanadadi</t>
  </si>
  <si>
    <t>RT 01 RW 01</t>
  </si>
  <si>
    <t>ISTIQOMAH</t>
  </si>
  <si>
    <t>Banjarnegara, 09 Januari 1992</t>
  </si>
  <si>
    <t>SMK</t>
  </si>
  <si>
    <t>Kasilib, RT 04 RW 01, Kec. Wanadadi</t>
  </si>
  <si>
    <t>RT 04 RW 01</t>
  </si>
  <si>
    <t>Kasilib</t>
  </si>
  <si>
    <t>NURLAELI KHIKMAH RAKHAYU</t>
  </si>
  <si>
    <t>Banjarnegara, 26 Agustus 1992</t>
  </si>
  <si>
    <t>D-3</t>
  </si>
  <si>
    <t>Luwung, RT 01 RW 03, Kec. Rakit</t>
  </si>
  <si>
    <t>RT 01 RW 03</t>
  </si>
  <si>
    <t>Luwung</t>
  </si>
  <si>
    <t>Rakit</t>
  </si>
  <si>
    <t>NURUL DWI KURNIASIH</t>
  </si>
  <si>
    <t>Banjarnegara, 26 Mei 1998</t>
  </si>
  <si>
    <t>Medayu, RT 06 RW 01, Kec. Wanadadi</t>
  </si>
  <si>
    <t>RT 06 RW 01</t>
  </si>
  <si>
    <t>Medayu</t>
  </si>
  <si>
    <t>ANGGI NUR PRASETYO</t>
  </si>
  <si>
    <t>Banjarnegara, 15 Maret 1992</t>
  </si>
  <si>
    <t>Linggasari, RT 03 RW 03, Kec. Wanadadi</t>
  </si>
  <si>
    <t>RT 03 RW 03</t>
  </si>
  <si>
    <t>IRJIAN HUSEIN</t>
  </si>
  <si>
    <t>Muara Bungo</t>
  </si>
  <si>
    <t>Muara Bungo, 20 Mei 2000</t>
  </si>
  <si>
    <t>ERVIANA USWATUN KHASANAH</t>
  </si>
  <si>
    <t>Banjarnegara, 04 Maret 2000</t>
  </si>
  <si>
    <t>Linggasari, RT 03 RW 01, Kec. Wanadadi</t>
  </si>
  <si>
    <t>RT 03 RW 01</t>
  </si>
  <si>
    <t>KISWATI</t>
  </si>
  <si>
    <t>Banjarnegara, 14 Juli 1993</t>
  </si>
  <si>
    <t>Kasilib, RT 01 RW 01, Kec. Wanadadi</t>
  </si>
  <si>
    <t>YUNIA KHOMISATI LAILA</t>
  </si>
  <si>
    <t>Banjarnegara, 13 Juni 1986</t>
  </si>
  <si>
    <t>Linggasari, RT 02 RW 03, Kec. Wanadadi</t>
  </si>
  <si>
    <t>RT 02 RW 03</t>
  </si>
  <si>
    <t>WINDA RATIH KUNCOROWATI</t>
  </si>
  <si>
    <t>Banjarnegara, 06 Maret 2000</t>
  </si>
  <si>
    <t>ANDI ROFIK LUTFI HIDAYAT</t>
  </si>
  <si>
    <t>Banjarnegara, 28 Maret 1990</t>
  </si>
  <si>
    <t>Linggasari, RT 02 RW 05, Kec. Wanadadi</t>
  </si>
  <si>
    <t>RT 02 RW 05</t>
  </si>
  <si>
    <t>TEGUH WAHYU RIANTO</t>
  </si>
  <si>
    <t>Banjarnegara, 03 Januari 1999</t>
  </si>
  <si>
    <t>Linggasari, RT 05 RW 01, Kec. Wanadadi</t>
  </si>
  <si>
    <t>RT 05 RW 01</t>
  </si>
  <si>
    <t>PUTRI DESHYANA PRATIWI</t>
  </si>
  <si>
    <t>Banjarnegara, 15 Desember 1991</t>
  </si>
  <si>
    <t>DEVITA AULYA MA'RIFAH</t>
  </si>
  <si>
    <t>Banjarnegara, 20 Maret 1999</t>
  </si>
  <si>
    <t>AGUS SUTOPO</t>
  </si>
  <si>
    <t>Banjarnegara, 30 Agustus 1988</t>
  </si>
  <si>
    <t>Linggasari, RT 02 RW 02, Kec. Wanadadi</t>
  </si>
  <si>
    <t>RT 02 RW 02</t>
  </si>
  <si>
    <t>ADE RAGIL BINTORO</t>
  </si>
  <si>
    <t>Banjarnegara, 22 Desember 1997</t>
  </si>
  <si>
    <t>FENOMENA ZULFIKAR ANDROMEDA</t>
  </si>
  <si>
    <t>Banjarnegara, 21 Oktober 1995</t>
  </si>
  <si>
    <t>Linggasari, RT 01 RW 03, Kec. Wanadadi</t>
  </si>
  <si>
    <t>VALENTINA ANGGUN PERMATASARI</t>
  </si>
  <si>
    <t>Banjarnegara, 14 Februari 2000</t>
  </si>
  <si>
    <t>Banjarkulon, RT 03 RW 03, Kec. Banjarmangu</t>
  </si>
  <si>
    <t>Banjarkulon</t>
  </si>
  <si>
    <t>Banjarmangu</t>
  </si>
  <si>
    <t>TIARA RESTIANI</t>
  </si>
  <si>
    <t>Jakarta</t>
  </si>
  <si>
    <t>Jakarta, 21 Maret 1995</t>
  </si>
  <si>
    <t>Linggasari, RT 04 RW 01, Kec. Wanadadi</t>
  </si>
  <si>
    <t>PARMONO</t>
  </si>
  <si>
    <t>Banjarnegara, 12 Agustus 1982</t>
  </si>
  <si>
    <t>Kandangwangi, RT 02 RW 02, Kec. Wanadadi</t>
  </si>
  <si>
    <t>Kandangwangi</t>
  </si>
  <si>
    <t>TITIS WIJIANTI</t>
  </si>
  <si>
    <t>Banjarnegara, 09 September 1999</t>
  </si>
  <si>
    <t>Medayu, RT 03 RW 01, Kec. Wanadadi</t>
  </si>
  <si>
    <t>NAWANG DESRIYANTINA</t>
  </si>
  <si>
    <t>Banjarnegara, 29 Desember 1991</t>
  </si>
  <si>
    <t>Linggasari, RT 02 RW 01, Kec. Wanadadi</t>
  </si>
  <si>
    <t>RT 02 RW 01</t>
  </si>
  <si>
    <t>DEVI LUSITA</t>
  </si>
  <si>
    <t>Banjarnegara, 27 Februari 1993</t>
  </si>
  <si>
    <t>IRVAN MAULANA SIDDIK</t>
  </si>
  <si>
    <t>Banjarnegara, 23 Agustus 1999</t>
  </si>
  <si>
    <t>Linggasari, RT 04 RW 03, Kec. Wanadadi</t>
  </si>
  <si>
    <t>RT 04 RW 03</t>
  </si>
  <si>
    <t>FIKA SUYIDATI SOFIYAH</t>
  </si>
  <si>
    <t>Banjarnegara, 27 November 1999</t>
  </si>
  <si>
    <t>Lemahjaya, RT 03 RW 04, Kec. Wanadadi</t>
  </si>
  <si>
    <t>RT 03 RW 04</t>
  </si>
  <si>
    <t>Lemahjaya</t>
  </si>
  <si>
    <t>UMI MAHMUDAH</t>
  </si>
  <si>
    <t>Wonosobo</t>
  </si>
  <si>
    <t>Wonosobo, 09 Juni 1994</t>
  </si>
  <si>
    <t>MUHAMMAD NI'MATULAH</t>
  </si>
  <si>
    <t>Banjarnegara, 07 September 1984</t>
  </si>
  <si>
    <t>AHMAD YAJID SANGADIN</t>
  </si>
  <si>
    <t>Banjarnegara, 28 September 1994</t>
  </si>
  <si>
    <t>Paseh, RT 03 RW 04, Kec. Banjarmangu</t>
  </si>
  <si>
    <t>Paseh</t>
  </si>
  <si>
    <t>ERNA FIYANI</t>
  </si>
  <si>
    <t>Banjarnegara, 13 Januari 1985</t>
  </si>
  <si>
    <t>SEPTI SUHARSIH</t>
  </si>
  <si>
    <t>Banjarnegara, 02 September 1998</t>
  </si>
  <si>
    <t>FERI CHAYATI</t>
  </si>
  <si>
    <t>Banjarnegara, 14 Februari 1985</t>
  </si>
  <si>
    <t>JULIYAH</t>
  </si>
  <si>
    <t>Banjarnegara, 31 Juli 1980</t>
  </si>
  <si>
    <t>EKA PURWANTI</t>
  </si>
  <si>
    <t>Banjarnegara, 12 Februari 1988</t>
  </si>
  <si>
    <t>NIA ALPINA</t>
  </si>
  <si>
    <t>Banjarnegara, 03 Maret 1999</t>
  </si>
  <si>
    <t>Linggasari, RT 01 RW 02, Kec. Wanadadi</t>
  </si>
  <si>
    <t>RT 01 RW 02</t>
  </si>
  <si>
    <t>CANDRA MUSTIKAWATI</t>
  </si>
  <si>
    <t>Banjarnegara, 04 Agustus 1992</t>
  </si>
  <si>
    <t>MA</t>
  </si>
  <si>
    <t>AGUS SUMARNO</t>
  </si>
  <si>
    <t>Blora</t>
  </si>
  <si>
    <t>Blora, 08 April 1984</t>
  </si>
  <si>
    <t>Karangkemiri, RT 03 RW 01, Kec. Wanadadi</t>
  </si>
  <si>
    <t>Karangkemiri</t>
  </si>
  <si>
    <t>LUJENG ANA EKO SAPUTRO</t>
  </si>
  <si>
    <t>Banjarnegara, 08 September 1995</t>
  </si>
  <si>
    <t>MOHAMMAD MAQSUR PAMBUDI</t>
  </si>
  <si>
    <t>Banjarnegara, 14 Agustus 1991</t>
  </si>
  <si>
    <t>GANCANG SUPRAYOGI</t>
  </si>
  <si>
    <t>Banjarnegara, 04 Juli 1995</t>
  </si>
  <si>
    <t>RAHMAT WIDODO</t>
  </si>
  <si>
    <t>Linggasari, RT 01 RW 05, Kec. Wanadadi</t>
  </si>
  <si>
    <t>RT 01 RW 05</t>
  </si>
  <si>
    <t>DEVI LINARTI</t>
  </si>
  <si>
    <t>Sleman</t>
  </si>
  <si>
    <t>Sleman, 08 November 1991</t>
  </si>
  <si>
    <t>WIDIYANTI</t>
  </si>
  <si>
    <t>Banjarnegara, 20 November 1985</t>
  </si>
  <si>
    <t>Linggasari, RT 03 RW 04, Kec. Wanadadi</t>
  </si>
  <si>
    <t>BUDI PRATOMO</t>
  </si>
  <si>
    <t>Wonosobo, 11 Februari 1993</t>
  </si>
  <si>
    <t>KHUSWATUN HASANAH</t>
  </si>
  <si>
    <t>Banjarnegara, 11 September 2000</t>
  </si>
  <si>
    <t/>
  </si>
  <si>
    <t>WIWIT SURYANI</t>
  </si>
  <si>
    <t>Banjarnegara, 24 Juli 1990</t>
  </si>
  <si>
    <t>Linggasari, RT 02 RW 04, Kec. Wanadadi</t>
  </si>
  <si>
    <t>RT 02 RW 04</t>
  </si>
  <si>
    <t>Kaur Keuangan</t>
  </si>
  <si>
    <t>DEWI CAHYA RINI</t>
  </si>
  <si>
    <t>Banjarnegara, 01 Juni 1991</t>
  </si>
  <si>
    <t>DEWI AYU PUSPITASARI</t>
  </si>
  <si>
    <t>Banjarnegara, 16 November 1995</t>
  </si>
  <si>
    <t>AULIANI MALIKAH AFIF</t>
  </si>
  <si>
    <t>Banjarnegara, 16 Agustus 1996</t>
  </si>
  <si>
    <t>Bawang, RT 01 RW 03, Kec. Bawang</t>
  </si>
  <si>
    <t>Bawang</t>
  </si>
  <si>
    <t>OKTAVIAN KHAIRUL ISNANTO</t>
  </si>
  <si>
    <t>Banjarnegara, 23 Oktober 1997</t>
  </si>
  <si>
    <t>DIYAH SEPTIA NINGSIH</t>
  </si>
  <si>
    <t>Banjarnegara, 29 September 1996</t>
  </si>
  <si>
    <t>DESI KHUSNUL HALIMAH</t>
  </si>
  <si>
    <t>Banjarnegara, 06 Oktober 1996</t>
  </si>
  <si>
    <t>Kecepit, RT 12 RW 09, Kec. Punggelan</t>
  </si>
  <si>
    <t>RT 12 RW 09</t>
  </si>
  <si>
    <t>Kecepit</t>
  </si>
  <si>
    <t>Punggelan</t>
  </si>
  <si>
    <t>GALANG REINKAR ANARKI</t>
  </si>
  <si>
    <t>Banjarnegara, 25 Oktober 1995</t>
  </si>
  <si>
    <t>NUR HIDAYAH</t>
  </si>
  <si>
    <t>Banjarnegara, 29 Agustus 1992</t>
  </si>
  <si>
    <t>Linggasari, RT 01 RW 04, Kec. Wanadadi</t>
  </si>
  <si>
    <t>RT 01 RW 04</t>
  </si>
  <si>
    <t>PUTU UNGGUL PIPIAJI SARI DEWI</t>
  </si>
  <si>
    <t>Banjarnegara, 07 Juli 1991</t>
  </si>
  <si>
    <t>ANDRIAN DICKY SURYANSYAH</t>
  </si>
  <si>
    <t>Banjarnegara, 07 Juni 1996</t>
  </si>
  <si>
    <t>SUKRON NUGROHO</t>
  </si>
  <si>
    <t>Banjarnegara, 10 Januari 1995</t>
  </si>
  <si>
    <t>WIDI ASTOMO</t>
  </si>
  <si>
    <t>Banjarnegara, 12 November 1987</t>
  </si>
  <si>
    <t>NANDA YUDHI PRATAMA</t>
  </si>
  <si>
    <t>Banjarnegara, 10 September 1996</t>
  </si>
  <si>
    <t>OVALYA FAHIR</t>
  </si>
  <si>
    <t>Banjarnegara, 03 Desember 1998</t>
  </si>
  <si>
    <t>Kandangwangi, RT 03 RW 02, Kec. Wanadadi</t>
  </si>
  <si>
    <t>CITRA AYU RAMADHANI</t>
  </si>
  <si>
    <t>Jakarta, 06 Maret 1993</t>
  </si>
  <si>
    <t>PARTI YULIYANTI</t>
  </si>
  <si>
    <t>Banjarnegara, 16 Juni 1986</t>
  </si>
  <si>
    <t>SALIMAH</t>
  </si>
  <si>
    <t>Banjarnegara, 10 Juni 1985</t>
  </si>
  <si>
    <t>AFI YANI RAHAYUNING TYAS</t>
  </si>
  <si>
    <t>Banjarnegara, 03 Oktober 1997</t>
  </si>
  <si>
    <t>MUHAMMAD JA'FAR SIDIK</t>
  </si>
  <si>
    <t>Banjarnegara, 26 April 1994</t>
  </si>
  <si>
    <t>ANDI SETIYAWAN</t>
  </si>
  <si>
    <t>Banjarnegara, 03 Agustus 1987</t>
  </si>
  <si>
    <t>Kasilib, RT 02 RW 02, Kec. Wanadadi</t>
  </si>
  <si>
    <t>FITRI MAHARANI</t>
  </si>
  <si>
    <t>Banjarnegara, 22 Maret 1993</t>
  </si>
  <si>
    <t>FANDA DEVITA</t>
  </si>
  <si>
    <t>Banjarnegara, 08 Agustus 1996</t>
  </si>
  <si>
    <t>EMBUN LIJAYANO CAHYO</t>
  </si>
  <si>
    <t>Banjarnegara, 02 November 1999</t>
  </si>
  <si>
    <t>MUDAKIR</t>
  </si>
  <si>
    <t>Banjarnegara, 22 Desember 1994</t>
  </si>
  <si>
    <t>NITA FITRI ASTUTI</t>
  </si>
  <si>
    <t>Banjarnegara, 02 September 1997</t>
  </si>
  <si>
    <t>Joho, RT 01 RW 05, Kec. Bawang</t>
  </si>
  <si>
    <t>Joho</t>
  </si>
  <si>
    <t>FAUZI IHSAN</t>
  </si>
  <si>
    <t>Banjarnegara, 08 Februari 1992</t>
  </si>
  <si>
    <t>ADIK SEPTIYANI</t>
  </si>
  <si>
    <t>Banjarnegara, 11 Juli 1994</t>
  </si>
  <si>
    <t>OVERGI ADINA PAMUNGKAS</t>
  </si>
  <si>
    <t>Banjarnegara, 03 November 1994</t>
  </si>
  <si>
    <t>Wanadadi, RT 01 RW 02, Kec. Wanadadi</t>
  </si>
  <si>
    <t>PAWIT MIKASARI</t>
  </si>
  <si>
    <t>Banjarnegara, 20 Maret 1985</t>
  </si>
  <si>
    <t>ILHAM VIDAYA</t>
  </si>
  <si>
    <t>Banjarnegara, 20 Desember 1986</t>
  </si>
  <si>
    <t>EKA JUNIANTO PRABOWO</t>
  </si>
  <si>
    <t>Banjarnegara, 26 Juni 1998</t>
  </si>
  <si>
    <t>SULASTRI</t>
  </si>
  <si>
    <t>Banjarnegara, 15 September 1986</t>
  </si>
  <si>
    <t>GALIH YUDO PAMUNGKAS</t>
  </si>
  <si>
    <t>Banjarnegara, 02 Juni 1990</t>
  </si>
  <si>
    <t>HARIS EKO YULIANTO</t>
  </si>
  <si>
    <t>Banjarnegara, 29 Juli 1993</t>
  </si>
  <si>
    <t>AMAD SUBEKTI</t>
  </si>
  <si>
    <t>Banjarnegara, 09 Maret 1987</t>
  </si>
  <si>
    <t>Linggasari, 5 November 2020</t>
  </si>
  <si>
    <t>PANITIA PENGANGKATAN PERANGKAT DESA</t>
  </si>
  <si>
    <t>DESA LINGGASARI TAHUN 2020</t>
  </si>
  <si>
    <t>Ketua</t>
  </si>
  <si>
    <t>PURNOMO</t>
  </si>
  <si>
    <t>FORMASI : KEPALA SEKSI PELAYANAN</t>
  </si>
  <si>
    <t>FORMASI : KEPALA URUSAN KEUANGAN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</si>
</sst>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[$-421]dd\ mmmm\ yyyy;@"/>
  </numFmts>
  <fonts count="9" x14ac:knownFonts="1">
    <font>
      <sz val="11"/>
      <color theme="1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8"/>
      <color theme="1"/>
      <name val="Cambria"/>
      <family val="1"/>
    </font>
    <font>
      <sz val="11"/>
      <color theme="1"/>
      <name val="Cambria"/>
      <family val="1"/>
    </font>
    <font>
      <b/>
      <sz val="13"/>
      <color theme="1"/>
      <name val="Cambria"/>
      <family val="1"/>
    </font>
    <font>
      <b/>
      <sz val="15"/>
      <color theme="1"/>
      <name val="Cambria"/>
      <family val="1"/>
    </font>
    <font>
      <b/>
      <sz val="11"/>
      <color theme="1"/>
      <name val="Cambria"/>
      <family val="1"/>
    </font>
    <font>
      <u/>
      <sz val="11"/>
      <color theme="1"/>
      <name val="Cambria"/>
      <family val="1"/>
    </font>
    <font>
      <b/>
      <sz val="11"/>
      <color indexed="8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34">
    <xf numFmtId="0" fontId="0" fillId="0" borderId="0" xfId="0"/>
    <xf numFmtId="0" fontId="2" fillId="0" borderId="0" xfId="1" applyFont="1" applyAlignment="1">
      <alignment horizontal="centerContinuous" vertical="center"/>
    </xf>
    <xf numFmtId="0" fontId="3" fillId="0" borderId="0" xfId="1" applyFont="1" applyAlignment="1">
      <alignment horizontal="centerContinuous" vertical="center"/>
    </xf>
    <xf numFmtId="0" fontId="3" fillId="0" borderId="0" xfId="1" applyFont="1" applyAlignment="1">
      <alignment vertical="center"/>
    </xf>
    <xf numFmtId="0" fontId="4" fillId="0" borderId="0" xfId="1" applyFont="1" applyAlignment="1">
      <alignment horizontal="centerContinuous" vertical="center"/>
    </xf>
    <xf numFmtId="0" fontId="5" fillId="0" borderId="0" xfId="1" applyFont="1" applyAlignment="1">
      <alignment vertical="center"/>
    </xf>
    <xf numFmtId="0" fontId="6" fillId="2" borderId="1" xfId="1" applyFont="1" applyFill="1" applyBorder="1" applyAlignment="1">
      <alignment horizontal="center" vertical="center" wrapText="1"/>
    </xf>
    <xf numFmtId="164" fontId="6" fillId="2" borderId="1" xfId="1" applyNumberFormat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0" borderId="0" xfId="1" applyFont="1" applyFill="1" applyBorder="1" applyAlignment="1">
      <alignment horizontal="center" vertical="center" wrapText="1"/>
    </xf>
    <xf numFmtId="0" fontId="3" fillId="0" borderId="0" xfId="1" applyFont="1" applyAlignment="1">
      <alignment horizontal="center" vertical="center" wrapText="1"/>
    </xf>
    <xf numFmtId="0" fontId="3" fillId="0" borderId="5" xfId="1" applyFont="1" applyBorder="1" applyAlignment="1">
      <alignment horizontal="center" vertical="center"/>
    </xf>
    <xf numFmtId="0" fontId="3" fillId="0" borderId="5" xfId="1" applyFont="1" applyBorder="1" applyAlignment="1">
      <alignment horizontal="left" vertical="center" indent="1"/>
    </xf>
    <xf numFmtId="165" fontId="3" fillId="0" borderId="5" xfId="1" applyNumberFormat="1" applyFont="1" applyBorder="1" applyAlignment="1">
      <alignment horizontal="left" vertical="center" indent="1"/>
    </xf>
    <xf numFmtId="0" fontId="3" fillId="0" borderId="0" xfId="1" applyFont="1" applyBorder="1" applyAlignment="1">
      <alignment horizontal="left" vertical="center" indent="1"/>
    </xf>
    <xf numFmtId="2" fontId="3" fillId="0" borderId="0" xfId="1" applyNumberFormat="1" applyFont="1" applyAlignment="1">
      <alignment vertical="center"/>
    </xf>
    <xf numFmtId="0" fontId="3" fillId="0" borderId="6" xfId="1" applyFont="1" applyBorder="1" applyAlignment="1">
      <alignment horizontal="center" vertical="center"/>
    </xf>
    <xf numFmtId="0" fontId="3" fillId="0" borderId="6" xfId="1" applyFont="1" applyBorder="1" applyAlignment="1">
      <alignment horizontal="left" vertical="center" indent="1"/>
    </xf>
    <xf numFmtId="165" fontId="3" fillId="0" borderId="6" xfId="1" applyNumberFormat="1" applyFont="1" applyBorder="1" applyAlignment="1">
      <alignment horizontal="left" vertical="center" indent="1"/>
    </xf>
    <xf numFmtId="14" fontId="3" fillId="0" borderId="6" xfId="1" applyNumberFormat="1" applyFont="1" applyBorder="1" applyAlignment="1">
      <alignment horizontal="left" vertical="center" indent="1"/>
    </xf>
    <xf numFmtId="0" fontId="3" fillId="0" borderId="7" xfId="1" applyFont="1" applyBorder="1" applyAlignment="1">
      <alignment horizontal="center" vertical="center"/>
    </xf>
    <xf numFmtId="0" fontId="3" fillId="0" borderId="7" xfId="1" applyFont="1" applyBorder="1" applyAlignment="1">
      <alignment horizontal="left" vertical="center" indent="1"/>
    </xf>
    <xf numFmtId="165" fontId="3" fillId="0" borderId="7" xfId="1" applyNumberFormat="1" applyFont="1" applyBorder="1" applyAlignment="1">
      <alignment horizontal="left" vertical="center" indent="1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left" vertical="center" indent="22"/>
    </xf>
    <xf numFmtId="0" fontId="7" fillId="0" borderId="0" xfId="1" applyFont="1" applyAlignment="1">
      <alignment horizontal="center" vertical="center"/>
    </xf>
    <xf numFmtId="0" fontId="7" fillId="0" borderId="0" xfId="1" applyFont="1" applyAlignment="1">
      <alignment horizontal="left" vertical="center" indent="1"/>
    </xf>
    <xf numFmtId="0" fontId="6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 indent="23"/>
    </xf>
    <xf numFmtId="0" fontId="8" fillId="0" borderId="0" xfId="1" applyFont="1" applyAlignment="1">
      <alignment horizontal="center" vertical="center"/>
    </xf>
    <xf numFmtId="0" fontId="6" fillId="0" borderId="0" xfId="1" applyFont="1" applyAlignment="1">
      <alignment horizontal="left" vertical="center" inden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microsoft.com/office/2007/relationships/hdphoto" Target="../media/hdphoto1.wdp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1214617</xdr:colOff>
      <xdr:row>99</xdr:row>
      <xdr:rowOff>19050</xdr:rowOff>
    </xdr:from>
    <xdr:to>
      <xdr:col>14</xdr:col>
      <xdr:colOff>2899132</xdr:colOff>
      <xdr:row>104</xdr:row>
      <xdr:rowOff>66675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C51092C0-693C-40D7-85EE-5BD26E8DC2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301342" y="22459950"/>
          <a:ext cx="1684515" cy="952500"/>
        </a:xfrm>
        <a:prstGeom prst="rect">
          <a:avLst/>
        </a:prstGeom>
      </xdr:spPr>
    </xdr:pic>
    <xdr:clientData/>
  </xdr:twoCellAnchor>
  <xdr:twoCellAnchor editAs="oneCell">
    <xdr:from>
      <xdr:col>8</xdr:col>
      <xdr:colOff>190500</xdr:colOff>
      <xdr:row>98</xdr:row>
      <xdr:rowOff>28575</xdr:rowOff>
    </xdr:from>
    <xdr:to>
      <xdr:col>14</xdr:col>
      <xdr:colOff>1635165</xdr:colOff>
      <xdr:row>104</xdr:row>
      <xdr:rowOff>104775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5E9E7CA0-90BA-4E5A-A1B8-6C70FEC54B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BEBA8EAE-BF5A-486C-A8C5-ECC9F3942E4B}">
              <a14:imgProps xmlns:a14="http://schemas.microsoft.com/office/drawing/2010/main">
                <a14:imgLayer r:embed="rId3">
                  <a14:imgEffect>
                    <a14:saturation sat="66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1417337">
          <a:off x="7258050" y="22288500"/>
          <a:ext cx="2463840" cy="1162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B3:S105"/>
  <sheetViews>
    <sheetView showGridLines="0" tabSelected="1" zoomScale="85" zoomScaleNormal="85" workbookViewId="0">
      <selection activeCell="G60" sqref="G60"/>
    </sheetView>
  </sheetViews>
  <sheetFormatPr defaultRowHeight="14.25" x14ac:dyDescent="0.25"/>
  <cols>
    <col min="1" max="1" width="3.7109375" style="3" customWidth="1"/>
    <col min="2" max="2" width="5.42578125" style="3" customWidth="1"/>
    <col min="3" max="3" width="37" style="3" customWidth="1"/>
    <col min="4" max="4" width="5.85546875" style="3" customWidth="1"/>
    <col min="5" max="5" width="17.5703125" style="3" hidden="1" customWidth="1"/>
    <col min="6" max="6" width="19.7109375" style="3" hidden="1" customWidth="1"/>
    <col min="7" max="7" width="34.28515625" style="3" customWidth="1"/>
    <col min="8" max="8" width="19.7109375" style="3" bestFit="1" customWidth="1"/>
    <col min="9" max="9" width="15.28515625" style="3" customWidth="1"/>
    <col min="10" max="10" width="42.7109375" style="3" hidden="1" customWidth="1"/>
    <col min="11" max="11" width="14.28515625" style="3" hidden="1" customWidth="1"/>
    <col min="12" max="12" width="15.5703125" style="3" hidden="1" customWidth="1"/>
    <col min="13" max="13" width="14.42578125" style="3" hidden="1" customWidth="1"/>
    <col min="14" max="14" width="18.5703125" style="3" hidden="1" customWidth="1"/>
    <col min="15" max="15" width="48.7109375" style="3" bestFit="1" customWidth="1"/>
    <col min="16" max="16" width="16.28515625" style="3" customWidth="1"/>
    <col min="17" max="17" width="28.7109375" style="3" customWidth="1"/>
    <col min="18" max="18" width="27.85546875" style="3" customWidth="1"/>
    <col min="19" max="19" width="15.85546875" style="3" bestFit="1" customWidth="1"/>
    <col min="20" max="20" width="9.140625" style="3"/>
    <col min="21" max="22" width="21.85546875" style="3" customWidth="1"/>
    <col min="23" max="23" width="18.28515625" style="3" customWidth="1"/>
    <col min="24" max="16384" width="9.140625" style="3"/>
  </cols>
  <sheetData>
    <row r="3" spans="2:19" ht="22.5" x14ac:dyDescent="0.25">
      <c r="B3" s="1" t="s">
        <v>0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2:19" ht="16.5" x14ac:dyDescent="0.25">
      <c r="B4" s="4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2:19" ht="26.25" customHeight="1" x14ac:dyDescent="0.25">
      <c r="B5" s="5" t="s">
        <v>262</v>
      </c>
      <c r="C5" s="5"/>
      <c r="D5" s="5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2:19" ht="7.5" customHeight="1" thickBot="1" x14ac:dyDescent="0.3"/>
    <row r="7" spans="2:19" s="12" customFormat="1" ht="31.5" customHeight="1" thickTop="1" x14ac:dyDescent="0.25">
      <c r="B7" s="6" t="s">
        <v>1</v>
      </c>
      <c r="C7" s="6" t="s">
        <v>2</v>
      </c>
      <c r="D7" s="6" t="s">
        <v>3</v>
      </c>
      <c r="E7" s="6" t="s">
        <v>4</v>
      </c>
      <c r="F7" s="7" t="s">
        <v>5</v>
      </c>
      <c r="G7" s="7" t="s">
        <v>6</v>
      </c>
      <c r="H7" s="7" t="s">
        <v>7</v>
      </c>
      <c r="I7" s="6" t="s">
        <v>8</v>
      </c>
      <c r="J7" s="6" t="s">
        <v>9</v>
      </c>
      <c r="K7" s="8" t="s">
        <v>9</v>
      </c>
      <c r="L7" s="9"/>
      <c r="M7" s="10"/>
      <c r="N7" s="6" t="s">
        <v>10</v>
      </c>
      <c r="O7" s="6" t="s">
        <v>9</v>
      </c>
      <c r="P7" s="6" t="s">
        <v>10</v>
      </c>
      <c r="Q7" s="11"/>
    </row>
    <row r="8" spans="2:19" ht="18" customHeight="1" x14ac:dyDescent="0.25">
      <c r="B8" s="13">
        <v>1</v>
      </c>
      <c r="C8" s="14" t="s">
        <v>11</v>
      </c>
      <c r="D8" s="13" t="s">
        <v>12</v>
      </c>
      <c r="E8" s="14" t="s">
        <v>13</v>
      </c>
      <c r="F8" s="15">
        <v>32321</v>
      </c>
      <c r="G8" s="15" t="s">
        <v>14</v>
      </c>
      <c r="H8" s="15" t="str">
        <f ca="1">DATEDIF(F8,TODAY(),"Y")&amp;" Tahun, "&amp;DATEDIF(F8,TODAY(),"YM")&amp;" Bulan"</f>
        <v>32 Tahun, 4 Bulan</v>
      </c>
      <c r="I8" s="13" t="s">
        <v>15</v>
      </c>
      <c r="J8" s="14" t="s">
        <v>16</v>
      </c>
      <c r="K8" s="14" t="s">
        <v>17</v>
      </c>
      <c r="L8" s="14" t="s">
        <v>18</v>
      </c>
      <c r="M8" s="14" t="s">
        <v>19</v>
      </c>
      <c r="N8" s="13" t="s">
        <v>20</v>
      </c>
      <c r="O8" s="14" t="str">
        <f>"Desa "&amp;J8</f>
        <v>Desa Linggasari, RT 03 RW 02, Kec. Wanadadi</v>
      </c>
      <c r="P8" s="14" t="s">
        <v>20</v>
      </c>
      <c r="Q8" s="16"/>
      <c r="S8" s="17"/>
    </row>
    <row r="9" spans="2:19" ht="18" customHeight="1" x14ac:dyDescent="0.25">
      <c r="B9" s="18">
        <v>2</v>
      </c>
      <c r="C9" s="19" t="s">
        <v>21</v>
      </c>
      <c r="D9" s="18" t="s">
        <v>22</v>
      </c>
      <c r="E9" s="19" t="s">
        <v>23</v>
      </c>
      <c r="F9" s="20">
        <v>34491</v>
      </c>
      <c r="G9" s="20" t="s">
        <v>24</v>
      </c>
      <c r="H9" s="20" t="str">
        <f t="shared" ref="H9:H52" ca="1" si="0">DATEDIF(F9,TODAY(),"Y")&amp;" Tahun, "&amp;DATEDIF(F9,TODAY(),"YM")&amp;" Bulan"</f>
        <v>26 Tahun, 4 Bulan</v>
      </c>
      <c r="I9" s="18" t="s">
        <v>25</v>
      </c>
      <c r="J9" s="19" t="s">
        <v>26</v>
      </c>
      <c r="K9" s="19" t="s">
        <v>27</v>
      </c>
      <c r="L9" s="19" t="s">
        <v>18</v>
      </c>
      <c r="M9" s="19" t="s">
        <v>19</v>
      </c>
      <c r="N9" s="18" t="s">
        <v>20</v>
      </c>
      <c r="O9" s="19" t="str">
        <f t="shared" ref="O9:O52" si="1">"Desa "&amp;J9</f>
        <v>Desa Linggasari, RT 01 RW 01, Kec. Wanadadi</v>
      </c>
      <c r="P9" s="19" t="s">
        <v>20</v>
      </c>
      <c r="Q9" s="16"/>
      <c r="S9" s="17"/>
    </row>
    <row r="10" spans="2:19" ht="18" customHeight="1" x14ac:dyDescent="0.25">
      <c r="B10" s="18">
        <v>3</v>
      </c>
      <c r="C10" s="19" t="s">
        <v>28</v>
      </c>
      <c r="D10" s="18" t="s">
        <v>22</v>
      </c>
      <c r="E10" s="19" t="s">
        <v>23</v>
      </c>
      <c r="F10" s="20">
        <v>33612</v>
      </c>
      <c r="G10" s="20" t="s">
        <v>29</v>
      </c>
      <c r="H10" s="20" t="str">
        <f t="shared" ca="1" si="0"/>
        <v>28 Tahun, 9 Bulan</v>
      </c>
      <c r="I10" s="18" t="s">
        <v>30</v>
      </c>
      <c r="J10" s="19" t="s">
        <v>31</v>
      </c>
      <c r="K10" s="19" t="s">
        <v>32</v>
      </c>
      <c r="L10" s="19" t="s">
        <v>33</v>
      </c>
      <c r="M10" s="19" t="s">
        <v>19</v>
      </c>
      <c r="N10" s="18" t="s">
        <v>20</v>
      </c>
      <c r="O10" s="19" t="str">
        <f t="shared" si="1"/>
        <v>Desa Kasilib, RT 04 RW 01, Kec. Wanadadi</v>
      </c>
      <c r="P10" s="19" t="s">
        <v>20</v>
      </c>
      <c r="Q10" s="16"/>
    </row>
    <row r="11" spans="2:19" ht="18" customHeight="1" x14ac:dyDescent="0.25">
      <c r="B11" s="18">
        <v>4</v>
      </c>
      <c r="C11" s="19" t="s">
        <v>34</v>
      </c>
      <c r="D11" s="18" t="s">
        <v>22</v>
      </c>
      <c r="E11" s="19" t="s">
        <v>23</v>
      </c>
      <c r="F11" s="20">
        <v>33842</v>
      </c>
      <c r="G11" s="20" t="s">
        <v>35</v>
      </c>
      <c r="H11" s="20" t="str">
        <f t="shared" ca="1" si="0"/>
        <v>28 Tahun, 2 Bulan</v>
      </c>
      <c r="I11" s="18" t="s">
        <v>36</v>
      </c>
      <c r="J11" s="19" t="s">
        <v>37</v>
      </c>
      <c r="K11" s="19" t="s">
        <v>38</v>
      </c>
      <c r="L11" s="19" t="s">
        <v>39</v>
      </c>
      <c r="M11" s="19" t="s">
        <v>40</v>
      </c>
      <c r="N11" s="18" t="s">
        <v>20</v>
      </c>
      <c r="O11" s="19" t="str">
        <f t="shared" si="1"/>
        <v>Desa Luwung, RT 01 RW 03, Kec. Rakit</v>
      </c>
      <c r="P11" s="19" t="s">
        <v>20</v>
      </c>
      <c r="Q11" s="16"/>
    </row>
    <row r="12" spans="2:19" ht="18" customHeight="1" x14ac:dyDescent="0.25">
      <c r="B12" s="18">
        <v>5</v>
      </c>
      <c r="C12" s="19" t="s">
        <v>41</v>
      </c>
      <c r="D12" s="18" t="s">
        <v>22</v>
      </c>
      <c r="E12" s="19" t="s">
        <v>23</v>
      </c>
      <c r="F12" s="20">
        <v>35941</v>
      </c>
      <c r="G12" s="20" t="s">
        <v>42</v>
      </c>
      <c r="H12" s="20" t="str">
        <f t="shared" ca="1" si="0"/>
        <v>22 Tahun, 5 Bulan</v>
      </c>
      <c r="I12" s="18" t="s">
        <v>25</v>
      </c>
      <c r="J12" s="19" t="s">
        <v>43</v>
      </c>
      <c r="K12" s="19" t="s">
        <v>44</v>
      </c>
      <c r="L12" s="19" t="s">
        <v>45</v>
      </c>
      <c r="M12" s="19" t="s">
        <v>19</v>
      </c>
      <c r="N12" s="18" t="s">
        <v>20</v>
      </c>
      <c r="O12" s="19" t="str">
        <f t="shared" si="1"/>
        <v>Desa Medayu, RT 06 RW 01, Kec. Wanadadi</v>
      </c>
      <c r="P12" s="19" t="s">
        <v>20</v>
      </c>
      <c r="Q12" s="16"/>
    </row>
    <row r="13" spans="2:19" ht="18" customHeight="1" x14ac:dyDescent="0.25">
      <c r="B13" s="18">
        <v>6</v>
      </c>
      <c r="C13" s="19" t="s">
        <v>46</v>
      </c>
      <c r="D13" s="18" t="s">
        <v>12</v>
      </c>
      <c r="E13" s="19" t="s">
        <v>23</v>
      </c>
      <c r="F13" s="20">
        <v>33678</v>
      </c>
      <c r="G13" s="20" t="s">
        <v>47</v>
      </c>
      <c r="H13" s="20" t="str">
        <f t="shared" ca="1" si="0"/>
        <v>28 Tahun, 7 Bulan</v>
      </c>
      <c r="I13" s="18" t="s">
        <v>25</v>
      </c>
      <c r="J13" s="19" t="s">
        <v>48</v>
      </c>
      <c r="K13" s="19" t="s">
        <v>49</v>
      </c>
      <c r="L13" s="19" t="s">
        <v>18</v>
      </c>
      <c r="M13" s="19" t="s">
        <v>19</v>
      </c>
      <c r="N13" s="18" t="s">
        <v>20</v>
      </c>
      <c r="O13" s="19" t="str">
        <f t="shared" si="1"/>
        <v>Desa Linggasari, RT 03 RW 03, Kec. Wanadadi</v>
      </c>
      <c r="P13" s="19" t="s">
        <v>20</v>
      </c>
      <c r="Q13" s="16"/>
    </row>
    <row r="14" spans="2:19" ht="18" customHeight="1" x14ac:dyDescent="0.25">
      <c r="B14" s="18">
        <v>7</v>
      </c>
      <c r="C14" s="19" t="s">
        <v>50</v>
      </c>
      <c r="D14" s="18" t="s">
        <v>12</v>
      </c>
      <c r="E14" s="19" t="s">
        <v>51</v>
      </c>
      <c r="F14" s="20">
        <v>36666</v>
      </c>
      <c r="G14" s="20" t="s">
        <v>52</v>
      </c>
      <c r="H14" s="20" t="str">
        <f t="shared" ca="1" si="0"/>
        <v>20 Tahun, 5 Bulan</v>
      </c>
      <c r="I14" s="18" t="s">
        <v>30</v>
      </c>
      <c r="J14" s="19" t="s">
        <v>16</v>
      </c>
      <c r="K14" s="19" t="s">
        <v>17</v>
      </c>
      <c r="L14" s="19" t="s">
        <v>18</v>
      </c>
      <c r="M14" s="19" t="s">
        <v>19</v>
      </c>
      <c r="N14" s="18" t="s">
        <v>20</v>
      </c>
      <c r="O14" s="19" t="str">
        <f t="shared" si="1"/>
        <v>Desa Linggasari, RT 03 RW 02, Kec. Wanadadi</v>
      </c>
      <c r="P14" s="19" t="s">
        <v>20</v>
      </c>
      <c r="Q14" s="16"/>
    </row>
    <row r="15" spans="2:19" ht="18" customHeight="1" x14ac:dyDescent="0.25">
      <c r="B15" s="18">
        <v>8</v>
      </c>
      <c r="C15" s="19" t="s">
        <v>53</v>
      </c>
      <c r="D15" s="18" t="s">
        <v>22</v>
      </c>
      <c r="E15" s="19" t="s">
        <v>23</v>
      </c>
      <c r="F15" s="20">
        <v>36589</v>
      </c>
      <c r="G15" s="20" t="s">
        <v>54</v>
      </c>
      <c r="H15" s="20" t="str">
        <f t="shared" ca="1" si="0"/>
        <v>20 Tahun, 8 Bulan</v>
      </c>
      <c r="I15" s="18" t="s">
        <v>15</v>
      </c>
      <c r="J15" s="19" t="s">
        <v>55</v>
      </c>
      <c r="K15" s="19" t="s">
        <v>56</v>
      </c>
      <c r="L15" s="19" t="s">
        <v>18</v>
      </c>
      <c r="M15" s="19" t="s">
        <v>19</v>
      </c>
      <c r="N15" s="18" t="s">
        <v>20</v>
      </c>
      <c r="O15" s="19" t="str">
        <f t="shared" si="1"/>
        <v>Desa Linggasari, RT 03 RW 01, Kec. Wanadadi</v>
      </c>
      <c r="P15" s="19" t="s">
        <v>20</v>
      </c>
      <c r="Q15" s="16"/>
    </row>
    <row r="16" spans="2:19" ht="18" customHeight="1" x14ac:dyDescent="0.25">
      <c r="B16" s="18">
        <v>9</v>
      </c>
      <c r="C16" s="19" t="s">
        <v>57</v>
      </c>
      <c r="D16" s="18" t="s">
        <v>22</v>
      </c>
      <c r="E16" s="19" t="s">
        <v>23</v>
      </c>
      <c r="F16" s="20">
        <v>34164</v>
      </c>
      <c r="G16" s="20" t="s">
        <v>58</v>
      </c>
      <c r="H16" s="20" t="str">
        <f t="shared" ca="1" si="0"/>
        <v>27 Tahun, 3 Bulan</v>
      </c>
      <c r="I16" s="18" t="s">
        <v>25</v>
      </c>
      <c r="J16" s="19" t="s">
        <v>59</v>
      </c>
      <c r="K16" s="19" t="s">
        <v>27</v>
      </c>
      <c r="L16" s="19" t="s">
        <v>33</v>
      </c>
      <c r="M16" s="19" t="s">
        <v>19</v>
      </c>
      <c r="N16" s="18" t="s">
        <v>20</v>
      </c>
      <c r="O16" s="19" t="str">
        <f t="shared" si="1"/>
        <v>Desa Kasilib, RT 01 RW 01, Kec. Wanadadi</v>
      </c>
      <c r="P16" s="19" t="s">
        <v>20</v>
      </c>
      <c r="Q16" s="16"/>
    </row>
    <row r="17" spans="2:17" ht="18" customHeight="1" x14ac:dyDescent="0.25">
      <c r="B17" s="18">
        <v>10</v>
      </c>
      <c r="C17" s="19" t="s">
        <v>60</v>
      </c>
      <c r="D17" s="18" t="s">
        <v>22</v>
      </c>
      <c r="E17" s="19" t="s">
        <v>23</v>
      </c>
      <c r="F17" s="20">
        <v>31576</v>
      </c>
      <c r="G17" s="20" t="s">
        <v>61</v>
      </c>
      <c r="H17" s="20" t="str">
        <f t="shared" ca="1" si="0"/>
        <v>34 Tahun, 4 Bulan</v>
      </c>
      <c r="I17" s="18" t="s">
        <v>25</v>
      </c>
      <c r="J17" s="19" t="s">
        <v>62</v>
      </c>
      <c r="K17" s="19" t="s">
        <v>63</v>
      </c>
      <c r="L17" s="19" t="s">
        <v>18</v>
      </c>
      <c r="M17" s="19" t="s">
        <v>19</v>
      </c>
      <c r="N17" s="18" t="s">
        <v>20</v>
      </c>
      <c r="O17" s="19" t="str">
        <f t="shared" si="1"/>
        <v>Desa Linggasari, RT 02 RW 03, Kec. Wanadadi</v>
      </c>
      <c r="P17" s="19" t="s">
        <v>20</v>
      </c>
      <c r="Q17" s="16"/>
    </row>
    <row r="18" spans="2:17" ht="18" customHeight="1" x14ac:dyDescent="0.25">
      <c r="B18" s="18">
        <v>11</v>
      </c>
      <c r="C18" s="19" t="s">
        <v>64</v>
      </c>
      <c r="D18" s="18" t="s">
        <v>22</v>
      </c>
      <c r="E18" s="19" t="s">
        <v>23</v>
      </c>
      <c r="F18" s="20">
        <v>36591</v>
      </c>
      <c r="G18" s="20" t="s">
        <v>65</v>
      </c>
      <c r="H18" s="20" t="str">
        <f t="shared" ca="1" si="0"/>
        <v>20 Tahun, 7 Bulan</v>
      </c>
      <c r="I18" s="18" t="s">
        <v>15</v>
      </c>
      <c r="J18" s="19" t="s">
        <v>16</v>
      </c>
      <c r="K18" s="19" t="s">
        <v>17</v>
      </c>
      <c r="L18" s="19" t="s">
        <v>18</v>
      </c>
      <c r="M18" s="19" t="s">
        <v>19</v>
      </c>
      <c r="N18" s="18" t="s">
        <v>20</v>
      </c>
      <c r="O18" s="19" t="str">
        <f t="shared" si="1"/>
        <v>Desa Linggasari, RT 03 RW 02, Kec. Wanadadi</v>
      </c>
      <c r="P18" s="19" t="s">
        <v>20</v>
      </c>
      <c r="Q18" s="16"/>
    </row>
    <row r="19" spans="2:17" ht="18" customHeight="1" x14ac:dyDescent="0.25">
      <c r="B19" s="18">
        <v>12</v>
      </c>
      <c r="C19" s="19" t="s">
        <v>66</v>
      </c>
      <c r="D19" s="18" t="s">
        <v>12</v>
      </c>
      <c r="E19" s="19" t="s">
        <v>23</v>
      </c>
      <c r="F19" s="20">
        <v>32960</v>
      </c>
      <c r="G19" s="20" t="s">
        <v>67</v>
      </c>
      <c r="H19" s="20" t="str">
        <f t="shared" ca="1" si="0"/>
        <v>30 Tahun, 7 Bulan</v>
      </c>
      <c r="I19" s="18" t="s">
        <v>25</v>
      </c>
      <c r="J19" s="19" t="s">
        <v>68</v>
      </c>
      <c r="K19" s="19" t="s">
        <v>69</v>
      </c>
      <c r="L19" s="19" t="s">
        <v>18</v>
      </c>
      <c r="M19" s="19" t="s">
        <v>19</v>
      </c>
      <c r="N19" s="18" t="s">
        <v>20</v>
      </c>
      <c r="O19" s="19" t="str">
        <f t="shared" si="1"/>
        <v>Desa Linggasari, RT 02 RW 05, Kec. Wanadadi</v>
      </c>
      <c r="P19" s="19" t="s">
        <v>20</v>
      </c>
      <c r="Q19" s="16"/>
    </row>
    <row r="20" spans="2:17" ht="18" customHeight="1" x14ac:dyDescent="0.25">
      <c r="B20" s="18">
        <v>13</v>
      </c>
      <c r="C20" s="19" t="s">
        <v>70</v>
      </c>
      <c r="D20" s="18" t="s">
        <v>12</v>
      </c>
      <c r="E20" s="19" t="s">
        <v>23</v>
      </c>
      <c r="F20" s="20">
        <v>36163</v>
      </c>
      <c r="G20" s="20" t="s">
        <v>71</v>
      </c>
      <c r="H20" s="20" t="str">
        <f t="shared" ca="1" si="0"/>
        <v>21 Tahun, 10 Bulan</v>
      </c>
      <c r="I20" s="18" t="s">
        <v>15</v>
      </c>
      <c r="J20" s="19" t="s">
        <v>72</v>
      </c>
      <c r="K20" s="19" t="s">
        <v>73</v>
      </c>
      <c r="L20" s="19" t="s">
        <v>18</v>
      </c>
      <c r="M20" s="19" t="s">
        <v>19</v>
      </c>
      <c r="N20" s="18" t="s">
        <v>20</v>
      </c>
      <c r="O20" s="19" t="str">
        <f t="shared" si="1"/>
        <v>Desa Linggasari, RT 05 RW 01, Kec. Wanadadi</v>
      </c>
      <c r="P20" s="19" t="s">
        <v>20</v>
      </c>
      <c r="Q20" s="16"/>
    </row>
    <row r="21" spans="2:17" ht="18" customHeight="1" x14ac:dyDescent="0.25">
      <c r="B21" s="18">
        <v>14</v>
      </c>
      <c r="C21" s="19" t="s">
        <v>74</v>
      </c>
      <c r="D21" s="18" t="s">
        <v>22</v>
      </c>
      <c r="E21" s="19" t="s">
        <v>23</v>
      </c>
      <c r="F21" s="20">
        <v>33587</v>
      </c>
      <c r="G21" s="20" t="s">
        <v>75</v>
      </c>
      <c r="H21" s="20" t="str">
        <f t="shared" ca="1" si="0"/>
        <v>28 Tahun, 10 Bulan</v>
      </c>
      <c r="I21" s="18" t="s">
        <v>15</v>
      </c>
      <c r="J21" s="19" t="s">
        <v>26</v>
      </c>
      <c r="K21" s="19" t="s">
        <v>27</v>
      </c>
      <c r="L21" s="19" t="s">
        <v>18</v>
      </c>
      <c r="M21" s="19" t="s">
        <v>19</v>
      </c>
      <c r="N21" s="18" t="s">
        <v>20</v>
      </c>
      <c r="O21" s="19" t="str">
        <f t="shared" si="1"/>
        <v>Desa Linggasari, RT 01 RW 01, Kec. Wanadadi</v>
      </c>
      <c r="P21" s="19" t="s">
        <v>20</v>
      </c>
      <c r="Q21" s="16"/>
    </row>
    <row r="22" spans="2:17" ht="18" customHeight="1" x14ac:dyDescent="0.25">
      <c r="B22" s="18">
        <v>15</v>
      </c>
      <c r="C22" s="19" t="s">
        <v>76</v>
      </c>
      <c r="D22" s="18" t="s">
        <v>22</v>
      </c>
      <c r="E22" s="19" t="s">
        <v>23</v>
      </c>
      <c r="F22" s="20">
        <v>36239</v>
      </c>
      <c r="G22" s="20" t="s">
        <v>77</v>
      </c>
      <c r="H22" s="20" t="str">
        <f t="shared" ca="1" si="0"/>
        <v>21 Tahun, 7 Bulan</v>
      </c>
      <c r="I22" s="18" t="s">
        <v>30</v>
      </c>
      <c r="J22" s="19" t="s">
        <v>26</v>
      </c>
      <c r="K22" s="19" t="s">
        <v>27</v>
      </c>
      <c r="L22" s="19" t="s">
        <v>18</v>
      </c>
      <c r="M22" s="19" t="s">
        <v>19</v>
      </c>
      <c r="N22" s="18" t="s">
        <v>20</v>
      </c>
      <c r="O22" s="19" t="str">
        <f t="shared" si="1"/>
        <v>Desa Linggasari, RT 01 RW 01, Kec. Wanadadi</v>
      </c>
      <c r="P22" s="19" t="s">
        <v>20</v>
      </c>
      <c r="Q22" s="16"/>
    </row>
    <row r="23" spans="2:17" ht="18" customHeight="1" x14ac:dyDescent="0.25">
      <c r="B23" s="18">
        <v>16</v>
      </c>
      <c r="C23" s="19" t="s">
        <v>78</v>
      </c>
      <c r="D23" s="18" t="s">
        <v>12</v>
      </c>
      <c r="E23" s="19" t="s">
        <v>23</v>
      </c>
      <c r="F23" s="20">
        <v>32385</v>
      </c>
      <c r="G23" s="20" t="s">
        <v>79</v>
      </c>
      <c r="H23" s="20" t="str">
        <f t="shared" ca="1" si="0"/>
        <v>32 Tahun, 2 Bulan</v>
      </c>
      <c r="I23" s="18" t="s">
        <v>25</v>
      </c>
      <c r="J23" s="19" t="s">
        <v>80</v>
      </c>
      <c r="K23" s="19" t="s">
        <v>81</v>
      </c>
      <c r="L23" s="19" t="s">
        <v>18</v>
      </c>
      <c r="M23" s="19" t="s">
        <v>19</v>
      </c>
      <c r="N23" s="18" t="s">
        <v>20</v>
      </c>
      <c r="O23" s="19" t="str">
        <f t="shared" si="1"/>
        <v>Desa Linggasari, RT 02 RW 02, Kec. Wanadadi</v>
      </c>
      <c r="P23" s="19" t="s">
        <v>20</v>
      </c>
      <c r="Q23" s="16"/>
    </row>
    <row r="24" spans="2:17" ht="18" customHeight="1" x14ac:dyDescent="0.25">
      <c r="B24" s="18">
        <v>17</v>
      </c>
      <c r="C24" s="19" t="s">
        <v>82</v>
      </c>
      <c r="D24" s="18" t="s">
        <v>12</v>
      </c>
      <c r="E24" s="19" t="s">
        <v>23</v>
      </c>
      <c r="F24" s="20">
        <v>35786</v>
      </c>
      <c r="G24" s="20" t="s">
        <v>83</v>
      </c>
      <c r="H24" s="20" t="str">
        <f t="shared" ca="1" si="0"/>
        <v>22 Tahun, 10 Bulan</v>
      </c>
      <c r="I24" s="18" t="s">
        <v>36</v>
      </c>
      <c r="J24" s="19" t="s">
        <v>80</v>
      </c>
      <c r="K24" s="19" t="s">
        <v>81</v>
      </c>
      <c r="L24" s="19" t="s">
        <v>18</v>
      </c>
      <c r="M24" s="19" t="s">
        <v>19</v>
      </c>
      <c r="N24" s="18" t="s">
        <v>20</v>
      </c>
      <c r="O24" s="19" t="str">
        <f t="shared" si="1"/>
        <v>Desa Linggasari, RT 02 RW 02, Kec. Wanadadi</v>
      </c>
      <c r="P24" s="19" t="s">
        <v>20</v>
      </c>
      <c r="Q24" s="16"/>
    </row>
    <row r="25" spans="2:17" ht="18" customHeight="1" x14ac:dyDescent="0.25">
      <c r="B25" s="18">
        <v>18</v>
      </c>
      <c r="C25" s="19" t="s">
        <v>84</v>
      </c>
      <c r="D25" s="18" t="s">
        <v>12</v>
      </c>
      <c r="E25" s="19" t="s">
        <v>23</v>
      </c>
      <c r="F25" s="20">
        <v>34993</v>
      </c>
      <c r="G25" s="20" t="s">
        <v>85</v>
      </c>
      <c r="H25" s="20" t="str">
        <f t="shared" ca="1" si="0"/>
        <v>25 Tahun, 0 Bulan</v>
      </c>
      <c r="I25" s="18" t="s">
        <v>25</v>
      </c>
      <c r="J25" s="19" t="s">
        <v>86</v>
      </c>
      <c r="K25" s="19" t="s">
        <v>38</v>
      </c>
      <c r="L25" s="19" t="s">
        <v>18</v>
      </c>
      <c r="M25" s="19" t="s">
        <v>19</v>
      </c>
      <c r="N25" s="18" t="s">
        <v>20</v>
      </c>
      <c r="O25" s="19" t="str">
        <f t="shared" si="1"/>
        <v>Desa Linggasari, RT 01 RW 03, Kec. Wanadadi</v>
      </c>
      <c r="P25" s="19" t="s">
        <v>20</v>
      </c>
      <c r="Q25" s="16"/>
    </row>
    <row r="26" spans="2:17" ht="18" customHeight="1" x14ac:dyDescent="0.25">
      <c r="B26" s="18">
        <v>19</v>
      </c>
      <c r="C26" s="19" t="s">
        <v>87</v>
      </c>
      <c r="D26" s="18" t="s">
        <v>22</v>
      </c>
      <c r="E26" s="19" t="s">
        <v>23</v>
      </c>
      <c r="F26" s="20">
        <v>36570</v>
      </c>
      <c r="G26" s="20" t="s">
        <v>88</v>
      </c>
      <c r="H26" s="20" t="str">
        <f t="shared" ca="1" si="0"/>
        <v>20 Tahun, 8 Bulan</v>
      </c>
      <c r="I26" s="18" t="s">
        <v>30</v>
      </c>
      <c r="J26" s="19" t="s">
        <v>89</v>
      </c>
      <c r="K26" s="19" t="s">
        <v>49</v>
      </c>
      <c r="L26" s="19" t="s">
        <v>90</v>
      </c>
      <c r="M26" s="19" t="s">
        <v>91</v>
      </c>
      <c r="N26" s="18" t="s">
        <v>20</v>
      </c>
      <c r="O26" s="19" t="str">
        <f t="shared" si="1"/>
        <v>Desa Banjarkulon, RT 03 RW 03, Kec. Banjarmangu</v>
      </c>
      <c r="P26" s="19" t="s">
        <v>20</v>
      </c>
      <c r="Q26" s="16"/>
    </row>
    <row r="27" spans="2:17" ht="18" customHeight="1" x14ac:dyDescent="0.25">
      <c r="B27" s="18">
        <v>20</v>
      </c>
      <c r="C27" s="19" t="s">
        <v>92</v>
      </c>
      <c r="D27" s="18" t="s">
        <v>22</v>
      </c>
      <c r="E27" s="19" t="s">
        <v>93</v>
      </c>
      <c r="F27" s="20">
        <v>34779</v>
      </c>
      <c r="G27" s="20" t="s">
        <v>94</v>
      </c>
      <c r="H27" s="20" t="str">
        <f t="shared" ca="1" si="0"/>
        <v>25 Tahun, 7 Bulan</v>
      </c>
      <c r="I27" s="18" t="s">
        <v>36</v>
      </c>
      <c r="J27" s="19" t="s">
        <v>95</v>
      </c>
      <c r="K27" s="19" t="s">
        <v>32</v>
      </c>
      <c r="L27" s="19" t="s">
        <v>18</v>
      </c>
      <c r="M27" s="19" t="s">
        <v>19</v>
      </c>
      <c r="N27" s="18" t="s">
        <v>20</v>
      </c>
      <c r="O27" s="19" t="str">
        <f t="shared" si="1"/>
        <v>Desa Linggasari, RT 04 RW 01, Kec. Wanadadi</v>
      </c>
      <c r="P27" s="19" t="s">
        <v>20</v>
      </c>
      <c r="Q27" s="16"/>
    </row>
    <row r="28" spans="2:17" ht="18" customHeight="1" x14ac:dyDescent="0.25">
      <c r="B28" s="18">
        <v>21</v>
      </c>
      <c r="C28" s="19" t="s">
        <v>96</v>
      </c>
      <c r="D28" s="18" t="s">
        <v>12</v>
      </c>
      <c r="E28" s="19" t="s">
        <v>23</v>
      </c>
      <c r="F28" s="20">
        <v>30175</v>
      </c>
      <c r="G28" s="20" t="s">
        <v>97</v>
      </c>
      <c r="H28" s="20" t="str">
        <f t="shared" ca="1" si="0"/>
        <v>38 Tahun, 2 Bulan</v>
      </c>
      <c r="I28" s="18" t="s">
        <v>30</v>
      </c>
      <c r="J28" s="19" t="s">
        <v>98</v>
      </c>
      <c r="K28" s="19" t="s">
        <v>81</v>
      </c>
      <c r="L28" s="19" t="s">
        <v>99</v>
      </c>
      <c r="M28" s="19" t="s">
        <v>19</v>
      </c>
      <c r="N28" s="18" t="s">
        <v>20</v>
      </c>
      <c r="O28" s="19" t="str">
        <f t="shared" si="1"/>
        <v>Desa Kandangwangi, RT 02 RW 02, Kec. Wanadadi</v>
      </c>
      <c r="P28" s="19" t="s">
        <v>20</v>
      </c>
      <c r="Q28" s="16"/>
    </row>
    <row r="29" spans="2:17" ht="18" customHeight="1" x14ac:dyDescent="0.25">
      <c r="B29" s="18">
        <v>22</v>
      </c>
      <c r="C29" s="19" t="s">
        <v>100</v>
      </c>
      <c r="D29" s="18" t="s">
        <v>22</v>
      </c>
      <c r="E29" s="19" t="s">
        <v>23</v>
      </c>
      <c r="F29" s="20">
        <v>36412</v>
      </c>
      <c r="G29" s="20" t="s">
        <v>101</v>
      </c>
      <c r="H29" s="20" t="str">
        <f t="shared" ca="1" si="0"/>
        <v>21 Tahun, 1 Bulan</v>
      </c>
      <c r="I29" s="18" t="s">
        <v>30</v>
      </c>
      <c r="J29" s="19" t="s">
        <v>102</v>
      </c>
      <c r="K29" s="19" t="s">
        <v>56</v>
      </c>
      <c r="L29" s="19" t="s">
        <v>45</v>
      </c>
      <c r="M29" s="19" t="s">
        <v>19</v>
      </c>
      <c r="N29" s="18" t="s">
        <v>20</v>
      </c>
      <c r="O29" s="19" t="str">
        <f t="shared" si="1"/>
        <v>Desa Medayu, RT 03 RW 01, Kec. Wanadadi</v>
      </c>
      <c r="P29" s="19" t="s">
        <v>20</v>
      </c>
      <c r="Q29" s="16"/>
    </row>
    <row r="30" spans="2:17" ht="18" customHeight="1" x14ac:dyDescent="0.25">
      <c r="B30" s="18">
        <v>23</v>
      </c>
      <c r="C30" s="19" t="s">
        <v>103</v>
      </c>
      <c r="D30" s="18" t="s">
        <v>22</v>
      </c>
      <c r="E30" s="19" t="s">
        <v>23</v>
      </c>
      <c r="F30" s="20">
        <v>33601</v>
      </c>
      <c r="G30" s="20" t="s">
        <v>104</v>
      </c>
      <c r="H30" s="20" t="str">
        <f t="shared" ca="1" si="0"/>
        <v>28 Tahun, 10 Bulan</v>
      </c>
      <c r="I30" s="18" t="s">
        <v>30</v>
      </c>
      <c r="J30" s="19" t="s">
        <v>105</v>
      </c>
      <c r="K30" s="19" t="s">
        <v>106</v>
      </c>
      <c r="L30" s="19" t="s">
        <v>18</v>
      </c>
      <c r="M30" s="19" t="s">
        <v>19</v>
      </c>
      <c r="N30" s="18" t="s">
        <v>20</v>
      </c>
      <c r="O30" s="19" t="str">
        <f t="shared" si="1"/>
        <v>Desa Linggasari, RT 02 RW 01, Kec. Wanadadi</v>
      </c>
      <c r="P30" s="19" t="s">
        <v>20</v>
      </c>
      <c r="Q30" s="16"/>
    </row>
    <row r="31" spans="2:17" ht="18" customHeight="1" x14ac:dyDescent="0.25">
      <c r="B31" s="18">
        <v>24</v>
      </c>
      <c r="C31" s="19" t="s">
        <v>107</v>
      </c>
      <c r="D31" s="18" t="s">
        <v>22</v>
      </c>
      <c r="E31" s="19" t="s">
        <v>23</v>
      </c>
      <c r="F31" s="20">
        <v>34027</v>
      </c>
      <c r="G31" s="20" t="s">
        <v>108</v>
      </c>
      <c r="H31" s="20" t="str">
        <f t="shared" ca="1" si="0"/>
        <v>27 Tahun, 8 Bulan</v>
      </c>
      <c r="I31" s="18" t="s">
        <v>15</v>
      </c>
      <c r="J31" s="19" t="s">
        <v>95</v>
      </c>
      <c r="K31" s="19" t="s">
        <v>32</v>
      </c>
      <c r="L31" s="19" t="s">
        <v>18</v>
      </c>
      <c r="M31" s="19" t="s">
        <v>19</v>
      </c>
      <c r="N31" s="18" t="s">
        <v>20</v>
      </c>
      <c r="O31" s="19" t="str">
        <f t="shared" si="1"/>
        <v>Desa Linggasari, RT 04 RW 01, Kec. Wanadadi</v>
      </c>
      <c r="P31" s="19" t="s">
        <v>20</v>
      </c>
      <c r="Q31" s="16"/>
    </row>
    <row r="32" spans="2:17" ht="18" customHeight="1" x14ac:dyDescent="0.25">
      <c r="B32" s="18">
        <v>25</v>
      </c>
      <c r="C32" s="19" t="s">
        <v>109</v>
      </c>
      <c r="D32" s="18" t="s">
        <v>12</v>
      </c>
      <c r="E32" s="19" t="s">
        <v>23</v>
      </c>
      <c r="F32" s="20">
        <v>36395</v>
      </c>
      <c r="G32" s="20" t="s">
        <v>110</v>
      </c>
      <c r="H32" s="20" t="str">
        <f t="shared" ca="1" si="0"/>
        <v>21 Tahun, 2 Bulan</v>
      </c>
      <c r="I32" s="18" t="s">
        <v>30</v>
      </c>
      <c r="J32" s="19" t="s">
        <v>111</v>
      </c>
      <c r="K32" s="19" t="s">
        <v>112</v>
      </c>
      <c r="L32" s="19" t="s">
        <v>18</v>
      </c>
      <c r="M32" s="19" t="s">
        <v>19</v>
      </c>
      <c r="N32" s="18" t="s">
        <v>20</v>
      </c>
      <c r="O32" s="19" t="str">
        <f t="shared" si="1"/>
        <v>Desa Linggasari, RT 04 RW 03, Kec. Wanadadi</v>
      </c>
      <c r="P32" s="19" t="s">
        <v>20</v>
      </c>
      <c r="Q32" s="16"/>
    </row>
    <row r="33" spans="2:17" ht="18" customHeight="1" x14ac:dyDescent="0.25">
      <c r="B33" s="18">
        <v>26</v>
      </c>
      <c r="C33" s="19" t="s">
        <v>113</v>
      </c>
      <c r="D33" s="18" t="s">
        <v>22</v>
      </c>
      <c r="E33" s="19" t="s">
        <v>23</v>
      </c>
      <c r="F33" s="20">
        <v>36491</v>
      </c>
      <c r="G33" s="20" t="s">
        <v>114</v>
      </c>
      <c r="H33" s="20" t="str">
        <f t="shared" ca="1" si="0"/>
        <v>20 Tahun, 11 Bulan</v>
      </c>
      <c r="I33" s="18" t="s">
        <v>30</v>
      </c>
      <c r="J33" s="19" t="s">
        <v>115</v>
      </c>
      <c r="K33" s="19" t="s">
        <v>116</v>
      </c>
      <c r="L33" s="19" t="s">
        <v>117</v>
      </c>
      <c r="M33" s="19" t="s">
        <v>19</v>
      </c>
      <c r="N33" s="18" t="s">
        <v>20</v>
      </c>
      <c r="O33" s="19" t="str">
        <f t="shared" si="1"/>
        <v>Desa Lemahjaya, RT 03 RW 04, Kec. Wanadadi</v>
      </c>
      <c r="P33" s="19" t="s">
        <v>20</v>
      </c>
      <c r="Q33" s="16"/>
    </row>
    <row r="34" spans="2:17" ht="18" customHeight="1" x14ac:dyDescent="0.25">
      <c r="B34" s="18">
        <v>27</v>
      </c>
      <c r="C34" s="19" t="s">
        <v>118</v>
      </c>
      <c r="D34" s="18" t="s">
        <v>22</v>
      </c>
      <c r="E34" s="19" t="s">
        <v>119</v>
      </c>
      <c r="F34" s="20">
        <v>34494</v>
      </c>
      <c r="G34" s="20" t="s">
        <v>120</v>
      </c>
      <c r="H34" s="20" t="str">
        <f t="shared" ca="1" si="0"/>
        <v>26 Tahun, 4 Bulan</v>
      </c>
      <c r="I34" s="18" t="s">
        <v>30</v>
      </c>
      <c r="J34" s="19" t="s">
        <v>48</v>
      </c>
      <c r="K34" s="19" t="s">
        <v>49</v>
      </c>
      <c r="L34" s="19" t="s">
        <v>18</v>
      </c>
      <c r="M34" s="19" t="s">
        <v>19</v>
      </c>
      <c r="N34" s="18" t="s">
        <v>20</v>
      </c>
      <c r="O34" s="19" t="str">
        <f t="shared" si="1"/>
        <v>Desa Linggasari, RT 03 RW 03, Kec. Wanadadi</v>
      </c>
      <c r="P34" s="19" t="s">
        <v>20</v>
      </c>
      <c r="Q34" s="16"/>
    </row>
    <row r="35" spans="2:17" ht="18" customHeight="1" x14ac:dyDescent="0.25">
      <c r="B35" s="18">
        <v>28</v>
      </c>
      <c r="C35" s="19" t="s">
        <v>121</v>
      </c>
      <c r="D35" s="18" t="s">
        <v>12</v>
      </c>
      <c r="E35" s="19" t="s">
        <v>23</v>
      </c>
      <c r="F35" s="20">
        <v>30932</v>
      </c>
      <c r="G35" s="20" t="s">
        <v>122</v>
      </c>
      <c r="H35" s="20" t="str">
        <f t="shared" ca="1" si="0"/>
        <v>36 Tahun, 1 Bulan</v>
      </c>
      <c r="I35" s="18" t="s">
        <v>25</v>
      </c>
      <c r="J35" s="19" t="s">
        <v>48</v>
      </c>
      <c r="K35" s="19" t="s">
        <v>49</v>
      </c>
      <c r="L35" s="19" t="s">
        <v>18</v>
      </c>
      <c r="M35" s="19" t="s">
        <v>19</v>
      </c>
      <c r="N35" s="18" t="s">
        <v>20</v>
      </c>
      <c r="O35" s="19" t="str">
        <f t="shared" si="1"/>
        <v>Desa Linggasari, RT 03 RW 03, Kec. Wanadadi</v>
      </c>
      <c r="P35" s="19" t="s">
        <v>20</v>
      </c>
      <c r="Q35" s="16"/>
    </row>
    <row r="36" spans="2:17" ht="18" customHeight="1" x14ac:dyDescent="0.25">
      <c r="B36" s="18">
        <v>29</v>
      </c>
      <c r="C36" s="19" t="s">
        <v>123</v>
      </c>
      <c r="D36" s="18" t="s">
        <v>12</v>
      </c>
      <c r="E36" s="19" t="s">
        <v>23</v>
      </c>
      <c r="F36" s="20">
        <v>34605</v>
      </c>
      <c r="G36" s="20" t="s">
        <v>124</v>
      </c>
      <c r="H36" s="20" t="str">
        <f t="shared" ca="1" si="0"/>
        <v>26 Tahun, 1 Bulan</v>
      </c>
      <c r="I36" s="18" t="s">
        <v>30</v>
      </c>
      <c r="J36" s="19" t="s">
        <v>125</v>
      </c>
      <c r="K36" s="19" t="s">
        <v>116</v>
      </c>
      <c r="L36" s="19" t="s">
        <v>126</v>
      </c>
      <c r="M36" s="19" t="s">
        <v>91</v>
      </c>
      <c r="N36" s="18" t="s">
        <v>20</v>
      </c>
      <c r="O36" s="19" t="str">
        <f t="shared" si="1"/>
        <v>Desa Paseh, RT 03 RW 04, Kec. Banjarmangu</v>
      </c>
      <c r="P36" s="19" t="s">
        <v>20</v>
      </c>
      <c r="Q36" s="16"/>
    </row>
    <row r="37" spans="2:17" ht="18" customHeight="1" x14ac:dyDescent="0.25">
      <c r="B37" s="18">
        <v>30</v>
      </c>
      <c r="C37" s="19" t="s">
        <v>127</v>
      </c>
      <c r="D37" s="18" t="s">
        <v>22</v>
      </c>
      <c r="E37" s="19" t="s">
        <v>23</v>
      </c>
      <c r="F37" s="20">
        <v>31060</v>
      </c>
      <c r="G37" s="20" t="s">
        <v>128</v>
      </c>
      <c r="H37" s="20" t="str">
        <f t="shared" ca="1" si="0"/>
        <v>35 Tahun, 9 Bulan</v>
      </c>
      <c r="I37" s="18" t="s">
        <v>15</v>
      </c>
      <c r="J37" s="19" t="s">
        <v>111</v>
      </c>
      <c r="K37" s="19" t="s">
        <v>112</v>
      </c>
      <c r="L37" s="19" t="s">
        <v>18</v>
      </c>
      <c r="M37" s="19" t="s">
        <v>19</v>
      </c>
      <c r="N37" s="18" t="s">
        <v>20</v>
      </c>
      <c r="O37" s="19" t="str">
        <f t="shared" si="1"/>
        <v>Desa Linggasari, RT 04 RW 03, Kec. Wanadadi</v>
      </c>
      <c r="P37" s="19" t="s">
        <v>20</v>
      </c>
      <c r="Q37" s="16"/>
    </row>
    <row r="38" spans="2:17" ht="18" customHeight="1" x14ac:dyDescent="0.25">
      <c r="B38" s="18">
        <v>31</v>
      </c>
      <c r="C38" s="19" t="s">
        <v>129</v>
      </c>
      <c r="D38" s="18" t="s">
        <v>22</v>
      </c>
      <c r="E38" s="19" t="s">
        <v>23</v>
      </c>
      <c r="F38" s="20">
        <v>36040</v>
      </c>
      <c r="G38" s="20" t="s">
        <v>130</v>
      </c>
      <c r="H38" s="20" t="str">
        <f t="shared" ca="1" si="0"/>
        <v>22 Tahun, 2 Bulan</v>
      </c>
      <c r="I38" s="18" t="s">
        <v>30</v>
      </c>
      <c r="J38" s="19" t="s">
        <v>80</v>
      </c>
      <c r="K38" s="19" t="s">
        <v>81</v>
      </c>
      <c r="L38" s="19" t="s">
        <v>18</v>
      </c>
      <c r="M38" s="19" t="s">
        <v>19</v>
      </c>
      <c r="N38" s="18" t="s">
        <v>20</v>
      </c>
      <c r="O38" s="19" t="str">
        <f t="shared" si="1"/>
        <v>Desa Linggasari, RT 02 RW 02, Kec. Wanadadi</v>
      </c>
      <c r="P38" s="19" t="s">
        <v>20</v>
      </c>
      <c r="Q38" s="16"/>
    </row>
    <row r="39" spans="2:17" ht="18" customHeight="1" x14ac:dyDescent="0.25">
      <c r="B39" s="18">
        <v>32</v>
      </c>
      <c r="C39" s="19" t="s">
        <v>131</v>
      </c>
      <c r="D39" s="18" t="s">
        <v>22</v>
      </c>
      <c r="E39" s="19" t="s">
        <v>23</v>
      </c>
      <c r="F39" s="20">
        <v>31092</v>
      </c>
      <c r="G39" s="20" t="s">
        <v>132</v>
      </c>
      <c r="H39" s="20" t="str">
        <f t="shared" ca="1" si="0"/>
        <v>35 Tahun, 8 Bulan</v>
      </c>
      <c r="I39" s="18" t="s">
        <v>25</v>
      </c>
      <c r="J39" s="19" t="s">
        <v>98</v>
      </c>
      <c r="K39" s="19" t="s">
        <v>81</v>
      </c>
      <c r="L39" s="19" t="s">
        <v>99</v>
      </c>
      <c r="M39" s="19" t="s">
        <v>19</v>
      </c>
      <c r="N39" s="18" t="s">
        <v>20</v>
      </c>
      <c r="O39" s="19" t="str">
        <f t="shared" si="1"/>
        <v>Desa Kandangwangi, RT 02 RW 02, Kec. Wanadadi</v>
      </c>
      <c r="P39" s="19" t="s">
        <v>20</v>
      </c>
      <c r="Q39" s="16"/>
    </row>
    <row r="40" spans="2:17" ht="18" customHeight="1" x14ac:dyDescent="0.25">
      <c r="B40" s="18">
        <v>33</v>
      </c>
      <c r="C40" s="19" t="s">
        <v>133</v>
      </c>
      <c r="D40" s="18" t="s">
        <v>22</v>
      </c>
      <c r="E40" s="19" t="s">
        <v>23</v>
      </c>
      <c r="F40" s="20">
        <v>29433</v>
      </c>
      <c r="G40" s="20" t="s">
        <v>134</v>
      </c>
      <c r="H40" s="20" t="str">
        <f t="shared" ca="1" si="0"/>
        <v>40 Tahun, 3 Bulan</v>
      </c>
      <c r="I40" s="18" t="s">
        <v>25</v>
      </c>
      <c r="J40" s="19" t="s">
        <v>95</v>
      </c>
      <c r="K40" s="19" t="s">
        <v>32</v>
      </c>
      <c r="L40" s="19" t="s">
        <v>18</v>
      </c>
      <c r="M40" s="19" t="s">
        <v>19</v>
      </c>
      <c r="N40" s="18" t="s">
        <v>20</v>
      </c>
      <c r="O40" s="19" t="str">
        <f t="shared" si="1"/>
        <v>Desa Linggasari, RT 04 RW 01, Kec. Wanadadi</v>
      </c>
      <c r="P40" s="19" t="s">
        <v>20</v>
      </c>
      <c r="Q40" s="16"/>
    </row>
    <row r="41" spans="2:17" ht="18" customHeight="1" x14ac:dyDescent="0.25">
      <c r="B41" s="18">
        <v>34</v>
      </c>
      <c r="C41" s="19" t="s">
        <v>135</v>
      </c>
      <c r="D41" s="18" t="s">
        <v>22</v>
      </c>
      <c r="E41" s="19" t="s">
        <v>23</v>
      </c>
      <c r="F41" s="20">
        <v>32185</v>
      </c>
      <c r="G41" s="20" t="s">
        <v>136</v>
      </c>
      <c r="H41" s="20" t="str">
        <f t="shared" ca="1" si="0"/>
        <v>32 Tahun, 8 Bulan</v>
      </c>
      <c r="I41" s="18" t="s">
        <v>30</v>
      </c>
      <c r="J41" s="19" t="s">
        <v>95</v>
      </c>
      <c r="K41" s="19" t="s">
        <v>32</v>
      </c>
      <c r="L41" s="19" t="s">
        <v>18</v>
      </c>
      <c r="M41" s="19" t="s">
        <v>19</v>
      </c>
      <c r="N41" s="18" t="s">
        <v>20</v>
      </c>
      <c r="O41" s="19" t="str">
        <f t="shared" si="1"/>
        <v>Desa Linggasari, RT 04 RW 01, Kec. Wanadadi</v>
      </c>
      <c r="P41" s="19" t="s">
        <v>20</v>
      </c>
      <c r="Q41" s="16"/>
    </row>
    <row r="42" spans="2:17" ht="18" customHeight="1" x14ac:dyDescent="0.25">
      <c r="B42" s="18">
        <v>35</v>
      </c>
      <c r="C42" s="19" t="s">
        <v>137</v>
      </c>
      <c r="D42" s="18" t="s">
        <v>22</v>
      </c>
      <c r="E42" s="19" t="s">
        <v>23</v>
      </c>
      <c r="F42" s="20">
        <v>36222</v>
      </c>
      <c r="G42" s="20" t="s">
        <v>138</v>
      </c>
      <c r="H42" s="20" t="str">
        <f t="shared" ca="1" si="0"/>
        <v>21 Tahun, 8 Bulan</v>
      </c>
      <c r="I42" s="18" t="s">
        <v>30</v>
      </c>
      <c r="J42" s="19" t="s">
        <v>139</v>
      </c>
      <c r="K42" s="19" t="s">
        <v>140</v>
      </c>
      <c r="L42" s="19" t="s">
        <v>18</v>
      </c>
      <c r="M42" s="19" t="s">
        <v>19</v>
      </c>
      <c r="N42" s="18" t="s">
        <v>20</v>
      </c>
      <c r="O42" s="19" t="str">
        <f t="shared" si="1"/>
        <v>Desa Linggasari, RT 01 RW 02, Kec. Wanadadi</v>
      </c>
      <c r="P42" s="19" t="s">
        <v>20</v>
      </c>
      <c r="Q42" s="16"/>
    </row>
    <row r="43" spans="2:17" ht="18" customHeight="1" x14ac:dyDescent="0.25">
      <c r="B43" s="18">
        <v>36</v>
      </c>
      <c r="C43" s="19" t="s">
        <v>141</v>
      </c>
      <c r="D43" s="18" t="s">
        <v>22</v>
      </c>
      <c r="E43" s="19" t="s">
        <v>23</v>
      </c>
      <c r="F43" s="20">
        <v>33820</v>
      </c>
      <c r="G43" s="20" t="s">
        <v>142</v>
      </c>
      <c r="H43" s="20" t="str">
        <f t="shared" ca="1" si="0"/>
        <v>28 Tahun, 3 Bulan</v>
      </c>
      <c r="I43" s="18" t="s">
        <v>143</v>
      </c>
      <c r="J43" s="19" t="s">
        <v>68</v>
      </c>
      <c r="K43" s="19" t="s">
        <v>69</v>
      </c>
      <c r="L43" s="19" t="s">
        <v>18</v>
      </c>
      <c r="M43" s="19" t="s">
        <v>19</v>
      </c>
      <c r="N43" s="18" t="s">
        <v>20</v>
      </c>
      <c r="O43" s="19" t="str">
        <f t="shared" si="1"/>
        <v>Desa Linggasari, RT 02 RW 05, Kec. Wanadadi</v>
      </c>
      <c r="P43" s="19" t="s">
        <v>20</v>
      </c>
      <c r="Q43" s="16"/>
    </row>
    <row r="44" spans="2:17" ht="18" customHeight="1" x14ac:dyDescent="0.25">
      <c r="B44" s="18">
        <v>37</v>
      </c>
      <c r="C44" s="19" t="s">
        <v>144</v>
      </c>
      <c r="D44" s="18" t="s">
        <v>12</v>
      </c>
      <c r="E44" s="21" t="s">
        <v>145</v>
      </c>
      <c r="F44" s="20">
        <v>30780</v>
      </c>
      <c r="G44" s="20" t="s">
        <v>146</v>
      </c>
      <c r="H44" s="20" t="str">
        <f t="shared" ca="1" si="0"/>
        <v>36 Tahun, 6 Bulan</v>
      </c>
      <c r="I44" s="18" t="s">
        <v>15</v>
      </c>
      <c r="J44" s="19" t="s">
        <v>147</v>
      </c>
      <c r="K44" s="19" t="s">
        <v>56</v>
      </c>
      <c r="L44" s="19" t="s">
        <v>148</v>
      </c>
      <c r="M44" s="19" t="s">
        <v>19</v>
      </c>
      <c r="N44" s="18" t="s">
        <v>20</v>
      </c>
      <c r="O44" s="19" t="str">
        <f t="shared" si="1"/>
        <v>Desa Karangkemiri, RT 03 RW 01, Kec. Wanadadi</v>
      </c>
      <c r="P44" s="19" t="s">
        <v>20</v>
      </c>
      <c r="Q44" s="16"/>
    </row>
    <row r="45" spans="2:17" ht="18" customHeight="1" x14ac:dyDescent="0.25">
      <c r="B45" s="18">
        <v>38</v>
      </c>
      <c r="C45" s="19" t="s">
        <v>149</v>
      </c>
      <c r="D45" s="18" t="s">
        <v>12</v>
      </c>
      <c r="E45" s="19" t="s">
        <v>23</v>
      </c>
      <c r="F45" s="20">
        <v>34950</v>
      </c>
      <c r="G45" s="20" t="s">
        <v>150</v>
      </c>
      <c r="H45" s="20" t="str">
        <f t="shared" ca="1" si="0"/>
        <v>25 Tahun, 1 Bulan</v>
      </c>
      <c r="I45" s="18" t="s">
        <v>15</v>
      </c>
      <c r="J45" s="19" t="s">
        <v>55</v>
      </c>
      <c r="K45" s="19" t="s">
        <v>56</v>
      </c>
      <c r="L45" s="19" t="s">
        <v>18</v>
      </c>
      <c r="M45" s="19" t="s">
        <v>19</v>
      </c>
      <c r="N45" s="18" t="s">
        <v>20</v>
      </c>
      <c r="O45" s="19" t="str">
        <f t="shared" si="1"/>
        <v>Desa Linggasari, RT 03 RW 01, Kec. Wanadadi</v>
      </c>
      <c r="P45" s="19" t="s">
        <v>20</v>
      </c>
      <c r="Q45" s="16"/>
    </row>
    <row r="46" spans="2:17" ht="18" customHeight="1" x14ac:dyDescent="0.25">
      <c r="B46" s="18">
        <v>39</v>
      </c>
      <c r="C46" s="19" t="s">
        <v>151</v>
      </c>
      <c r="D46" s="18" t="s">
        <v>12</v>
      </c>
      <c r="E46" s="19" t="s">
        <v>23</v>
      </c>
      <c r="F46" s="20">
        <v>33464</v>
      </c>
      <c r="G46" s="20" t="s">
        <v>152</v>
      </c>
      <c r="H46" s="20" t="str">
        <f t="shared" ca="1" si="0"/>
        <v>29 Tahun, 2 Bulan</v>
      </c>
      <c r="I46" s="18" t="s">
        <v>30</v>
      </c>
      <c r="J46" s="19" t="s">
        <v>86</v>
      </c>
      <c r="K46" s="19" t="s">
        <v>38</v>
      </c>
      <c r="L46" s="19" t="s">
        <v>18</v>
      </c>
      <c r="M46" s="19" t="s">
        <v>19</v>
      </c>
      <c r="N46" s="18" t="s">
        <v>20</v>
      </c>
      <c r="O46" s="19" t="str">
        <f t="shared" si="1"/>
        <v>Desa Linggasari, RT 01 RW 03, Kec. Wanadadi</v>
      </c>
      <c r="P46" s="19" t="s">
        <v>20</v>
      </c>
      <c r="Q46" s="16"/>
    </row>
    <row r="47" spans="2:17" ht="18" customHeight="1" x14ac:dyDescent="0.25">
      <c r="B47" s="18">
        <v>40</v>
      </c>
      <c r="C47" s="19" t="s">
        <v>153</v>
      </c>
      <c r="D47" s="18" t="s">
        <v>12</v>
      </c>
      <c r="E47" s="19" t="s">
        <v>23</v>
      </c>
      <c r="F47" s="20">
        <v>34884</v>
      </c>
      <c r="G47" s="20" t="s">
        <v>154</v>
      </c>
      <c r="H47" s="20" t="str">
        <f t="shared" ca="1" si="0"/>
        <v>25 Tahun, 4 Bulan</v>
      </c>
      <c r="I47" s="18" t="s">
        <v>25</v>
      </c>
      <c r="J47" s="19" t="s">
        <v>48</v>
      </c>
      <c r="K47" s="19" t="s">
        <v>49</v>
      </c>
      <c r="L47" s="19" t="s">
        <v>18</v>
      </c>
      <c r="M47" s="19" t="s">
        <v>19</v>
      </c>
      <c r="N47" s="18" t="s">
        <v>20</v>
      </c>
      <c r="O47" s="19" t="str">
        <f t="shared" si="1"/>
        <v>Desa Linggasari, RT 03 RW 03, Kec. Wanadadi</v>
      </c>
      <c r="P47" s="19" t="s">
        <v>20</v>
      </c>
      <c r="Q47" s="16"/>
    </row>
    <row r="48" spans="2:17" ht="18" customHeight="1" x14ac:dyDescent="0.25">
      <c r="B48" s="18">
        <v>41</v>
      </c>
      <c r="C48" s="19" t="s">
        <v>155</v>
      </c>
      <c r="D48" s="18" t="s">
        <v>12</v>
      </c>
      <c r="E48" s="19" t="s">
        <v>23</v>
      </c>
      <c r="F48" s="20">
        <v>34884</v>
      </c>
      <c r="G48" s="20" t="s">
        <v>154</v>
      </c>
      <c r="H48" s="20" t="str">
        <f t="shared" ca="1" si="0"/>
        <v>25 Tahun, 4 Bulan</v>
      </c>
      <c r="I48" s="18" t="s">
        <v>30</v>
      </c>
      <c r="J48" s="19" t="s">
        <v>156</v>
      </c>
      <c r="K48" s="19" t="s">
        <v>157</v>
      </c>
      <c r="L48" s="19" t="s">
        <v>18</v>
      </c>
      <c r="M48" s="19" t="s">
        <v>19</v>
      </c>
      <c r="N48" s="18" t="s">
        <v>20</v>
      </c>
      <c r="O48" s="19" t="str">
        <f t="shared" si="1"/>
        <v>Desa Linggasari, RT 01 RW 05, Kec. Wanadadi</v>
      </c>
      <c r="P48" s="19" t="s">
        <v>20</v>
      </c>
      <c r="Q48" s="16"/>
    </row>
    <row r="49" spans="2:17" ht="18" customHeight="1" x14ac:dyDescent="0.25">
      <c r="B49" s="18">
        <v>42</v>
      </c>
      <c r="C49" s="19" t="s">
        <v>158</v>
      </c>
      <c r="D49" s="18" t="s">
        <v>22</v>
      </c>
      <c r="E49" s="19" t="s">
        <v>159</v>
      </c>
      <c r="F49" s="20">
        <v>33550</v>
      </c>
      <c r="G49" s="20" t="s">
        <v>160</v>
      </c>
      <c r="H49" s="20" t="str">
        <f t="shared" ca="1" si="0"/>
        <v>28 Tahun, 11 Bulan</v>
      </c>
      <c r="I49" s="18" t="s">
        <v>25</v>
      </c>
      <c r="J49" s="19" t="s">
        <v>26</v>
      </c>
      <c r="K49" s="19" t="s">
        <v>27</v>
      </c>
      <c r="L49" s="19" t="s">
        <v>18</v>
      </c>
      <c r="M49" s="19" t="s">
        <v>19</v>
      </c>
      <c r="N49" s="18" t="s">
        <v>20</v>
      </c>
      <c r="O49" s="19" t="str">
        <f t="shared" si="1"/>
        <v>Desa Linggasari, RT 01 RW 01, Kec. Wanadadi</v>
      </c>
      <c r="P49" s="19" t="s">
        <v>20</v>
      </c>
      <c r="Q49" s="16"/>
    </row>
    <row r="50" spans="2:17" ht="18" customHeight="1" x14ac:dyDescent="0.25">
      <c r="B50" s="18">
        <v>43</v>
      </c>
      <c r="C50" s="19" t="s">
        <v>161</v>
      </c>
      <c r="D50" s="18" t="s">
        <v>22</v>
      </c>
      <c r="E50" s="19" t="s">
        <v>23</v>
      </c>
      <c r="F50" s="20">
        <v>31371</v>
      </c>
      <c r="G50" s="20" t="s">
        <v>162</v>
      </c>
      <c r="H50" s="20" t="str">
        <f t="shared" ca="1" si="0"/>
        <v>34 Tahun, 11 Bulan</v>
      </c>
      <c r="I50" s="18" t="s">
        <v>25</v>
      </c>
      <c r="J50" s="19" t="s">
        <v>163</v>
      </c>
      <c r="K50" s="19" t="s">
        <v>116</v>
      </c>
      <c r="L50" s="19" t="s">
        <v>18</v>
      </c>
      <c r="M50" s="19" t="s">
        <v>19</v>
      </c>
      <c r="N50" s="18" t="s">
        <v>20</v>
      </c>
      <c r="O50" s="19" t="str">
        <f t="shared" si="1"/>
        <v>Desa Linggasari, RT 03 RW 04, Kec. Wanadadi</v>
      </c>
      <c r="P50" s="19" t="s">
        <v>20</v>
      </c>
      <c r="Q50" s="16"/>
    </row>
    <row r="51" spans="2:17" ht="18" customHeight="1" x14ac:dyDescent="0.25">
      <c r="B51" s="18">
        <v>44</v>
      </c>
      <c r="C51" s="19" t="s">
        <v>164</v>
      </c>
      <c r="D51" s="18" t="s">
        <v>12</v>
      </c>
      <c r="E51" s="19" t="s">
        <v>119</v>
      </c>
      <c r="F51" s="20">
        <v>34011</v>
      </c>
      <c r="G51" s="20" t="s">
        <v>165</v>
      </c>
      <c r="H51" s="20" t="str">
        <f t="shared" ca="1" si="0"/>
        <v>27 Tahun, 8 Bulan</v>
      </c>
      <c r="I51" s="18" t="s">
        <v>25</v>
      </c>
      <c r="J51" s="19" t="s">
        <v>80</v>
      </c>
      <c r="K51" s="19" t="s">
        <v>81</v>
      </c>
      <c r="L51" s="19" t="s">
        <v>18</v>
      </c>
      <c r="M51" s="19" t="s">
        <v>19</v>
      </c>
      <c r="N51" s="18" t="s">
        <v>20</v>
      </c>
      <c r="O51" s="19" t="str">
        <f t="shared" si="1"/>
        <v>Desa Linggasari, RT 02 RW 02, Kec. Wanadadi</v>
      </c>
      <c r="P51" s="19" t="s">
        <v>20</v>
      </c>
      <c r="Q51" s="16"/>
    </row>
    <row r="52" spans="2:17" ht="18" customHeight="1" x14ac:dyDescent="0.25">
      <c r="B52" s="22">
        <v>45</v>
      </c>
      <c r="C52" s="23" t="s">
        <v>166</v>
      </c>
      <c r="D52" s="22" t="s">
        <v>22</v>
      </c>
      <c r="E52" s="23" t="s">
        <v>23</v>
      </c>
      <c r="F52" s="24">
        <v>36780</v>
      </c>
      <c r="G52" s="24" t="s">
        <v>167</v>
      </c>
      <c r="H52" s="24" t="str">
        <f t="shared" ca="1" si="0"/>
        <v>20 Tahun, 1 Bulan</v>
      </c>
      <c r="I52" s="22" t="s">
        <v>30</v>
      </c>
      <c r="J52" s="23" t="s">
        <v>111</v>
      </c>
      <c r="K52" s="23" t="s">
        <v>112</v>
      </c>
      <c r="L52" s="23" t="s">
        <v>18</v>
      </c>
      <c r="M52" s="23" t="s">
        <v>19</v>
      </c>
      <c r="N52" s="22" t="s">
        <v>20</v>
      </c>
      <c r="O52" s="23" t="str">
        <f t="shared" si="1"/>
        <v>Desa Linggasari, RT 04 RW 03, Kec. Wanadadi</v>
      </c>
      <c r="P52" s="23" t="s">
        <v>20</v>
      </c>
      <c r="Q52" s="16"/>
    </row>
    <row r="53" spans="2:17" ht="24.75" customHeight="1" x14ac:dyDescent="0.25">
      <c r="K53" s="3" t="s">
        <v>168</v>
      </c>
      <c r="O53" s="25"/>
    </row>
    <row r="54" spans="2:17" ht="20.100000000000001" customHeight="1" x14ac:dyDescent="0.25">
      <c r="B54" s="5" t="s">
        <v>263</v>
      </c>
      <c r="C54" s="5"/>
      <c r="D54" s="5"/>
      <c r="E54" s="5"/>
      <c r="F54" s="5"/>
      <c r="G54" s="5"/>
      <c r="H54" s="2"/>
      <c r="I54" s="2"/>
      <c r="J54" s="2"/>
      <c r="K54" s="2"/>
      <c r="L54" s="2"/>
      <c r="M54" s="2"/>
      <c r="N54" s="2"/>
      <c r="O54" s="2"/>
    </row>
    <row r="55" spans="2:17" ht="8.1" customHeight="1" thickBot="1" x14ac:dyDescent="0.3"/>
    <row r="56" spans="2:17" ht="32.1" customHeight="1" thickTop="1" x14ac:dyDescent="0.25">
      <c r="B56" s="6" t="s">
        <v>1</v>
      </c>
      <c r="C56" s="6" t="s">
        <v>2</v>
      </c>
      <c r="D56" s="6" t="s">
        <v>3</v>
      </c>
      <c r="E56" s="6" t="s">
        <v>4</v>
      </c>
      <c r="F56" s="7" t="s">
        <v>5</v>
      </c>
      <c r="G56" s="7" t="s">
        <v>6</v>
      </c>
      <c r="H56" s="7" t="s">
        <v>7</v>
      </c>
      <c r="I56" s="6" t="s">
        <v>8</v>
      </c>
      <c r="J56" s="6" t="s">
        <v>9</v>
      </c>
      <c r="K56" s="8" t="s">
        <v>9</v>
      </c>
      <c r="L56" s="9"/>
      <c r="M56" s="10"/>
      <c r="N56" s="6" t="s">
        <v>10</v>
      </c>
      <c r="O56" s="6" t="s">
        <v>9</v>
      </c>
      <c r="P56" s="6" t="s">
        <v>10</v>
      </c>
    </row>
    <row r="57" spans="2:17" ht="18" customHeight="1" x14ac:dyDescent="0.25">
      <c r="B57" s="13">
        <v>1</v>
      </c>
      <c r="C57" s="14" t="s">
        <v>169</v>
      </c>
      <c r="D57" s="13" t="s">
        <v>22</v>
      </c>
      <c r="E57" s="14" t="s">
        <v>23</v>
      </c>
      <c r="F57" s="15">
        <v>33078</v>
      </c>
      <c r="G57" s="15" t="s">
        <v>170</v>
      </c>
      <c r="H57" s="15" t="str">
        <f ca="1">DATEDIF(F57,TODAY(),"Y")&amp;" Tahun, "&amp;DATEDIF(F57,TODAY(),"YM")&amp;" Bulan"</f>
        <v>30 Tahun, 3 Bulan</v>
      </c>
      <c r="I57" s="13" t="s">
        <v>15</v>
      </c>
      <c r="J57" s="14" t="s">
        <v>171</v>
      </c>
      <c r="K57" s="14" t="s">
        <v>172</v>
      </c>
      <c r="L57" s="14" t="s">
        <v>18</v>
      </c>
      <c r="M57" s="14" t="s">
        <v>19</v>
      </c>
      <c r="N57" s="13" t="s">
        <v>173</v>
      </c>
      <c r="O57" s="14" t="str">
        <f>"Desa "&amp;J57</f>
        <v>Desa Linggasari, RT 02 RW 04, Kec. Wanadadi</v>
      </c>
      <c r="P57" s="14" t="s">
        <v>173</v>
      </c>
    </row>
    <row r="58" spans="2:17" ht="18" customHeight="1" x14ac:dyDescent="0.25">
      <c r="B58" s="18">
        <v>2</v>
      </c>
      <c r="C58" s="19" t="s">
        <v>174</v>
      </c>
      <c r="D58" s="18" t="s">
        <v>22</v>
      </c>
      <c r="E58" s="19" t="s">
        <v>23</v>
      </c>
      <c r="F58" s="20">
        <v>33390</v>
      </c>
      <c r="G58" s="20" t="s">
        <v>175</v>
      </c>
      <c r="H58" s="20" t="str">
        <f t="shared" ref="H58:H92" ca="1" si="2">DATEDIF(F58,TODAY(),"Y")&amp;" Tahun, "&amp;DATEDIF(F58,TODAY(),"YM")&amp;" Bulan"</f>
        <v>29 Tahun, 5 Bulan</v>
      </c>
      <c r="I58" s="18" t="s">
        <v>15</v>
      </c>
      <c r="J58" s="19" t="s">
        <v>163</v>
      </c>
      <c r="K58" s="19" t="s">
        <v>116</v>
      </c>
      <c r="L58" s="19" t="s">
        <v>18</v>
      </c>
      <c r="M58" s="19" t="s">
        <v>19</v>
      </c>
      <c r="N58" s="18" t="s">
        <v>173</v>
      </c>
      <c r="O58" s="19" t="str">
        <f t="shared" ref="O58:O92" si="3">"Desa "&amp;J58</f>
        <v>Desa Linggasari, RT 03 RW 04, Kec. Wanadadi</v>
      </c>
      <c r="P58" s="19" t="s">
        <v>173</v>
      </c>
    </row>
    <row r="59" spans="2:17" ht="18" customHeight="1" x14ac:dyDescent="0.25">
      <c r="B59" s="18">
        <v>3</v>
      </c>
      <c r="C59" s="19" t="s">
        <v>176</v>
      </c>
      <c r="D59" s="18" t="s">
        <v>22</v>
      </c>
      <c r="E59" s="19" t="s">
        <v>23</v>
      </c>
      <c r="F59" s="20">
        <v>35019</v>
      </c>
      <c r="G59" s="20" t="s">
        <v>177</v>
      </c>
      <c r="H59" s="20" t="str">
        <f t="shared" ca="1" si="2"/>
        <v>24 Tahun, 11 Bulan</v>
      </c>
      <c r="I59" s="18" t="s">
        <v>36</v>
      </c>
      <c r="J59" s="19" t="s">
        <v>62</v>
      </c>
      <c r="K59" s="19" t="s">
        <v>63</v>
      </c>
      <c r="L59" s="19" t="s">
        <v>18</v>
      </c>
      <c r="M59" s="19" t="s">
        <v>19</v>
      </c>
      <c r="N59" s="18" t="s">
        <v>173</v>
      </c>
      <c r="O59" s="19" t="str">
        <f t="shared" si="3"/>
        <v>Desa Linggasari, RT 02 RW 03, Kec. Wanadadi</v>
      </c>
      <c r="P59" s="19" t="s">
        <v>173</v>
      </c>
    </row>
    <row r="60" spans="2:17" ht="18" customHeight="1" x14ac:dyDescent="0.25">
      <c r="B60" s="18">
        <v>4</v>
      </c>
      <c r="C60" s="19" t="s">
        <v>178</v>
      </c>
      <c r="D60" s="18" t="s">
        <v>22</v>
      </c>
      <c r="E60" s="19" t="s">
        <v>23</v>
      </c>
      <c r="F60" s="20">
        <v>35293</v>
      </c>
      <c r="G60" s="20" t="s">
        <v>179</v>
      </c>
      <c r="H60" s="20" t="str">
        <f t="shared" ca="1" si="2"/>
        <v>24 Tahun, 2 Bulan</v>
      </c>
      <c r="I60" s="18" t="s">
        <v>25</v>
      </c>
      <c r="J60" s="19" t="s">
        <v>180</v>
      </c>
      <c r="K60" s="19" t="s">
        <v>38</v>
      </c>
      <c r="L60" s="19" t="s">
        <v>181</v>
      </c>
      <c r="M60" s="19" t="s">
        <v>181</v>
      </c>
      <c r="N60" s="18" t="s">
        <v>173</v>
      </c>
      <c r="O60" s="19" t="str">
        <f t="shared" si="3"/>
        <v>Desa Bawang, RT 01 RW 03, Kec. Bawang</v>
      </c>
      <c r="P60" s="19" t="s">
        <v>173</v>
      </c>
    </row>
    <row r="61" spans="2:17" ht="18" customHeight="1" x14ac:dyDescent="0.25">
      <c r="B61" s="18">
        <v>5</v>
      </c>
      <c r="C61" s="19" t="s">
        <v>182</v>
      </c>
      <c r="D61" s="18" t="s">
        <v>12</v>
      </c>
      <c r="E61" s="19" t="s">
        <v>23</v>
      </c>
      <c r="F61" s="20">
        <v>35726</v>
      </c>
      <c r="G61" s="20" t="s">
        <v>183</v>
      </c>
      <c r="H61" s="20" t="str">
        <f t="shared" ca="1" si="2"/>
        <v>23 Tahun, 0 Bulan</v>
      </c>
      <c r="I61" s="18" t="s">
        <v>30</v>
      </c>
      <c r="J61" s="19" t="s">
        <v>26</v>
      </c>
      <c r="K61" s="19" t="s">
        <v>27</v>
      </c>
      <c r="L61" s="19" t="s">
        <v>18</v>
      </c>
      <c r="M61" s="19" t="s">
        <v>19</v>
      </c>
      <c r="N61" s="18" t="s">
        <v>173</v>
      </c>
      <c r="O61" s="19" t="str">
        <f t="shared" si="3"/>
        <v>Desa Linggasari, RT 01 RW 01, Kec. Wanadadi</v>
      </c>
      <c r="P61" s="19" t="s">
        <v>173</v>
      </c>
    </row>
    <row r="62" spans="2:17" ht="18" customHeight="1" x14ac:dyDescent="0.25">
      <c r="B62" s="18">
        <v>6</v>
      </c>
      <c r="C62" s="19" t="s">
        <v>184</v>
      </c>
      <c r="D62" s="18" t="s">
        <v>22</v>
      </c>
      <c r="E62" s="19" t="s">
        <v>23</v>
      </c>
      <c r="F62" s="20">
        <v>35337</v>
      </c>
      <c r="G62" s="20" t="s">
        <v>185</v>
      </c>
      <c r="H62" s="20" t="str">
        <f t="shared" ca="1" si="2"/>
        <v>24 Tahun, 1 Bulan</v>
      </c>
      <c r="I62" s="18" t="s">
        <v>30</v>
      </c>
      <c r="J62" s="19" t="s">
        <v>111</v>
      </c>
      <c r="K62" s="19" t="s">
        <v>112</v>
      </c>
      <c r="L62" s="19" t="s">
        <v>18</v>
      </c>
      <c r="M62" s="19" t="s">
        <v>19</v>
      </c>
      <c r="N62" s="18" t="s">
        <v>173</v>
      </c>
      <c r="O62" s="19" t="str">
        <f t="shared" si="3"/>
        <v>Desa Linggasari, RT 04 RW 03, Kec. Wanadadi</v>
      </c>
      <c r="P62" s="19" t="s">
        <v>173</v>
      </c>
    </row>
    <row r="63" spans="2:17" ht="18" customHeight="1" x14ac:dyDescent="0.25">
      <c r="B63" s="18">
        <v>7</v>
      </c>
      <c r="C63" s="19" t="s">
        <v>186</v>
      </c>
      <c r="D63" s="18" t="s">
        <v>22</v>
      </c>
      <c r="E63" s="19" t="s">
        <v>23</v>
      </c>
      <c r="F63" s="20">
        <v>35344</v>
      </c>
      <c r="G63" s="20" t="s">
        <v>187</v>
      </c>
      <c r="H63" s="20" t="str">
        <f t="shared" ca="1" si="2"/>
        <v>24 Tahun, 0 Bulan</v>
      </c>
      <c r="I63" s="18" t="s">
        <v>25</v>
      </c>
      <c r="J63" s="19" t="s">
        <v>188</v>
      </c>
      <c r="K63" s="19" t="s">
        <v>189</v>
      </c>
      <c r="L63" s="19" t="s">
        <v>190</v>
      </c>
      <c r="M63" s="19" t="s">
        <v>191</v>
      </c>
      <c r="N63" s="18" t="s">
        <v>173</v>
      </c>
      <c r="O63" s="19" t="str">
        <f t="shared" si="3"/>
        <v>Desa Kecepit, RT 12 RW 09, Kec. Punggelan</v>
      </c>
      <c r="P63" s="19" t="s">
        <v>173</v>
      </c>
    </row>
    <row r="64" spans="2:17" ht="18" customHeight="1" x14ac:dyDescent="0.25">
      <c r="B64" s="18">
        <v>8</v>
      </c>
      <c r="C64" s="19" t="s">
        <v>192</v>
      </c>
      <c r="D64" s="18" t="s">
        <v>12</v>
      </c>
      <c r="E64" s="19" t="s">
        <v>23</v>
      </c>
      <c r="F64" s="20">
        <v>34997</v>
      </c>
      <c r="G64" s="20" t="s">
        <v>193</v>
      </c>
      <c r="H64" s="20" t="str">
        <f t="shared" ca="1" si="2"/>
        <v>25 Tahun, 0 Bulan</v>
      </c>
      <c r="I64" s="18" t="s">
        <v>30</v>
      </c>
      <c r="J64" s="19" t="s">
        <v>80</v>
      </c>
      <c r="K64" s="19" t="s">
        <v>81</v>
      </c>
      <c r="L64" s="19" t="s">
        <v>18</v>
      </c>
      <c r="M64" s="19" t="s">
        <v>19</v>
      </c>
      <c r="N64" s="18" t="s">
        <v>173</v>
      </c>
      <c r="O64" s="19" t="str">
        <f t="shared" si="3"/>
        <v>Desa Linggasari, RT 02 RW 02, Kec. Wanadadi</v>
      </c>
      <c r="P64" s="19" t="s">
        <v>173</v>
      </c>
    </row>
    <row r="65" spans="2:16" ht="18" customHeight="1" x14ac:dyDescent="0.25">
      <c r="B65" s="18">
        <v>9</v>
      </c>
      <c r="C65" s="19" t="s">
        <v>194</v>
      </c>
      <c r="D65" s="18" t="s">
        <v>22</v>
      </c>
      <c r="E65" s="19" t="s">
        <v>23</v>
      </c>
      <c r="F65" s="20">
        <v>33845</v>
      </c>
      <c r="G65" s="20" t="s">
        <v>195</v>
      </c>
      <c r="H65" s="20" t="str">
        <f t="shared" ca="1" si="2"/>
        <v>28 Tahun, 2 Bulan</v>
      </c>
      <c r="I65" s="18" t="s">
        <v>25</v>
      </c>
      <c r="J65" s="19" t="s">
        <v>196</v>
      </c>
      <c r="K65" s="19" t="s">
        <v>197</v>
      </c>
      <c r="L65" s="19" t="s">
        <v>18</v>
      </c>
      <c r="M65" s="19" t="s">
        <v>19</v>
      </c>
      <c r="N65" s="18" t="s">
        <v>173</v>
      </c>
      <c r="O65" s="19" t="str">
        <f t="shared" si="3"/>
        <v>Desa Linggasari, RT 01 RW 04, Kec. Wanadadi</v>
      </c>
      <c r="P65" s="19" t="s">
        <v>173</v>
      </c>
    </row>
    <row r="66" spans="2:16" ht="18" customHeight="1" x14ac:dyDescent="0.25">
      <c r="B66" s="18">
        <v>10</v>
      </c>
      <c r="C66" s="19" t="s">
        <v>198</v>
      </c>
      <c r="D66" s="18" t="s">
        <v>22</v>
      </c>
      <c r="E66" s="19" t="s">
        <v>23</v>
      </c>
      <c r="F66" s="20">
        <v>33426</v>
      </c>
      <c r="G66" s="20" t="s">
        <v>199</v>
      </c>
      <c r="H66" s="20" t="str">
        <f t="shared" ca="1" si="2"/>
        <v>29 Tahun, 3 Bulan</v>
      </c>
      <c r="I66" s="18" t="s">
        <v>25</v>
      </c>
      <c r="J66" s="19" t="s">
        <v>86</v>
      </c>
      <c r="K66" s="19" t="s">
        <v>38</v>
      </c>
      <c r="L66" s="19" t="s">
        <v>18</v>
      </c>
      <c r="M66" s="19" t="s">
        <v>19</v>
      </c>
      <c r="N66" s="18" t="s">
        <v>173</v>
      </c>
      <c r="O66" s="19" t="str">
        <f t="shared" si="3"/>
        <v>Desa Linggasari, RT 01 RW 03, Kec. Wanadadi</v>
      </c>
      <c r="P66" s="19" t="s">
        <v>173</v>
      </c>
    </row>
    <row r="67" spans="2:16" ht="18" customHeight="1" x14ac:dyDescent="0.25">
      <c r="B67" s="18">
        <v>11</v>
      </c>
      <c r="C67" s="19" t="s">
        <v>200</v>
      </c>
      <c r="D67" s="18" t="s">
        <v>12</v>
      </c>
      <c r="E67" s="19" t="s">
        <v>23</v>
      </c>
      <c r="F67" s="20">
        <v>35223</v>
      </c>
      <c r="G67" s="20" t="s">
        <v>201</v>
      </c>
      <c r="H67" s="20" t="str">
        <f t="shared" ca="1" si="2"/>
        <v>24 Tahun, 4 Bulan</v>
      </c>
      <c r="I67" s="18" t="s">
        <v>30</v>
      </c>
      <c r="J67" s="19" t="s">
        <v>86</v>
      </c>
      <c r="K67" s="19" t="s">
        <v>38</v>
      </c>
      <c r="L67" s="19" t="s">
        <v>18</v>
      </c>
      <c r="M67" s="19" t="s">
        <v>19</v>
      </c>
      <c r="N67" s="18" t="s">
        <v>173</v>
      </c>
      <c r="O67" s="19" t="str">
        <f t="shared" si="3"/>
        <v>Desa Linggasari, RT 01 RW 03, Kec. Wanadadi</v>
      </c>
      <c r="P67" s="19" t="s">
        <v>173</v>
      </c>
    </row>
    <row r="68" spans="2:16" ht="18" customHeight="1" x14ac:dyDescent="0.25">
      <c r="B68" s="18">
        <v>12</v>
      </c>
      <c r="C68" s="19" t="s">
        <v>202</v>
      </c>
      <c r="D68" s="18" t="s">
        <v>12</v>
      </c>
      <c r="E68" s="19" t="s">
        <v>23</v>
      </c>
      <c r="F68" s="20">
        <v>34709</v>
      </c>
      <c r="G68" s="20" t="s">
        <v>203</v>
      </c>
      <c r="H68" s="20" t="str">
        <f t="shared" ca="1" si="2"/>
        <v>25 Tahun, 9 Bulan</v>
      </c>
      <c r="I68" s="18" t="s">
        <v>30</v>
      </c>
      <c r="J68" s="19" t="s">
        <v>72</v>
      </c>
      <c r="K68" s="19" t="s">
        <v>73</v>
      </c>
      <c r="L68" s="19" t="s">
        <v>18</v>
      </c>
      <c r="M68" s="19" t="s">
        <v>19</v>
      </c>
      <c r="N68" s="18" t="s">
        <v>173</v>
      </c>
      <c r="O68" s="19" t="str">
        <f t="shared" si="3"/>
        <v>Desa Linggasari, RT 05 RW 01, Kec. Wanadadi</v>
      </c>
      <c r="P68" s="19" t="s">
        <v>173</v>
      </c>
    </row>
    <row r="69" spans="2:16" ht="18" customHeight="1" x14ac:dyDescent="0.25">
      <c r="B69" s="18">
        <v>13</v>
      </c>
      <c r="C69" s="19" t="s">
        <v>204</v>
      </c>
      <c r="D69" s="18" t="s">
        <v>12</v>
      </c>
      <c r="E69" s="19" t="s">
        <v>23</v>
      </c>
      <c r="F69" s="20">
        <v>32093</v>
      </c>
      <c r="G69" s="20" t="s">
        <v>205</v>
      </c>
      <c r="H69" s="20" t="str">
        <f t="shared" ca="1" si="2"/>
        <v>32 Tahun, 11 Bulan</v>
      </c>
      <c r="I69" s="18" t="s">
        <v>30</v>
      </c>
      <c r="J69" s="19" t="s">
        <v>16</v>
      </c>
      <c r="K69" s="19" t="s">
        <v>17</v>
      </c>
      <c r="L69" s="19" t="s">
        <v>18</v>
      </c>
      <c r="M69" s="19" t="s">
        <v>19</v>
      </c>
      <c r="N69" s="18" t="s">
        <v>173</v>
      </c>
      <c r="O69" s="19" t="str">
        <f t="shared" si="3"/>
        <v>Desa Linggasari, RT 03 RW 02, Kec. Wanadadi</v>
      </c>
      <c r="P69" s="19" t="s">
        <v>173</v>
      </c>
    </row>
    <row r="70" spans="2:16" ht="18" customHeight="1" x14ac:dyDescent="0.25">
      <c r="B70" s="18">
        <v>14</v>
      </c>
      <c r="C70" s="19" t="s">
        <v>206</v>
      </c>
      <c r="D70" s="18" t="s">
        <v>12</v>
      </c>
      <c r="E70" s="19" t="s">
        <v>23</v>
      </c>
      <c r="F70" s="20">
        <v>35318</v>
      </c>
      <c r="G70" s="20" t="s">
        <v>207</v>
      </c>
      <c r="H70" s="20" t="str">
        <f t="shared" ca="1" si="2"/>
        <v>24 Tahun, 1 Bulan</v>
      </c>
      <c r="I70" s="18" t="s">
        <v>15</v>
      </c>
      <c r="J70" s="19" t="s">
        <v>139</v>
      </c>
      <c r="K70" s="19" t="s">
        <v>140</v>
      </c>
      <c r="L70" s="19" t="s">
        <v>18</v>
      </c>
      <c r="M70" s="19" t="s">
        <v>19</v>
      </c>
      <c r="N70" s="18" t="s">
        <v>173</v>
      </c>
      <c r="O70" s="19" t="str">
        <f t="shared" si="3"/>
        <v>Desa Linggasari, RT 01 RW 02, Kec. Wanadadi</v>
      </c>
      <c r="P70" s="19" t="s">
        <v>173</v>
      </c>
    </row>
    <row r="71" spans="2:16" ht="18" customHeight="1" x14ac:dyDescent="0.25">
      <c r="B71" s="18">
        <v>15</v>
      </c>
      <c r="C71" s="19" t="s">
        <v>208</v>
      </c>
      <c r="D71" s="18" t="s">
        <v>22</v>
      </c>
      <c r="E71" s="19" t="s">
        <v>23</v>
      </c>
      <c r="F71" s="20">
        <v>36132</v>
      </c>
      <c r="G71" s="20" t="s">
        <v>209</v>
      </c>
      <c r="H71" s="20" t="str">
        <f t="shared" ca="1" si="2"/>
        <v>21 Tahun, 11 Bulan</v>
      </c>
      <c r="I71" s="18" t="s">
        <v>25</v>
      </c>
      <c r="J71" s="19" t="s">
        <v>210</v>
      </c>
      <c r="K71" s="19" t="s">
        <v>17</v>
      </c>
      <c r="L71" s="19" t="s">
        <v>99</v>
      </c>
      <c r="M71" s="19" t="s">
        <v>19</v>
      </c>
      <c r="N71" s="18" t="s">
        <v>173</v>
      </c>
      <c r="O71" s="19" t="str">
        <f t="shared" si="3"/>
        <v>Desa Kandangwangi, RT 03 RW 02, Kec. Wanadadi</v>
      </c>
      <c r="P71" s="19" t="s">
        <v>173</v>
      </c>
    </row>
    <row r="72" spans="2:16" ht="18" customHeight="1" x14ac:dyDescent="0.25">
      <c r="B72" s="18">
        <v>16</v>
      </c>
      <c r="C72" s="19" t="s">
        <v>211</v>
      </c>
      <c r="D72" s="18" t="s">
        <v>22</v>
      </c>
      <c r="E72" s="19" t="s">
        <v>93</v>
      </c>
      <c r="F72" s="20">
        <v>34034</v>
      </c>
      <c r="G72" s="20" t="s">
        <v>212</v>
      </c>
      <c r="H72" s="20" t="str">
        <f t="shared" ca="1" si="2"/>
        <v>27 Tahun, 7 Bulan</v>
      </c>
      <c r="I72" s="18" t="s">
        <v>25</v>
      </c>
      <c r="J72" s="19" t="s">
        <v>48</v>
      </c>
      <c r="K72" s="19" t="s">
        <v>49</v>
      </c>
      <c r="L72" s="19" t="s">
        <v>18</v>
      </c>
      <c r="M72" s="19" t="s">
        <v>19</v>
      </c>
      <c r="N72" s="18" t="s">
        <v>173</v>
      </c>
      <c r="O72" s="19" t="str">
        <f t="shared" si="3"/>
        <v>Desa Linggasari, RT 03 RW 03, Kec. Wanadadi</v>
      </c>
      <c r="P72" s="19" t="s">
        <v>173</v>
      </c>
    </row>
    <row r="73" spans="2:16" ht="18" customHeight="1" x14ac:dyDescent="0.25">
      <c r="B73" s="18">
        <v>17</v>
      </c>
      <c r="C73" s="19" t="s">
        <v>213</v>
      </c>
      <c r="D73" s="18" t="s">
        <v>22</v>
      </c>
      <c r="E73" s="19" t="s">
        <v>23</v>
      </c>
      <c r="F73" s="20">
        <v>31579</v>
      </c>
      <c r="G73" s="20" t="s">
        <v>214</v>
      </c>
      <c r="H73" s="20" t="str">
        <f t="shared" ca="1" si="2"/>
        <v>34 Tahun, 4 Bulan</v>
      </c>
      <c r="I73" s="18" t="s">
        <v>30</v>
      </c>
      <c r="J73" s="19" t="s">
        <v>68</v>
      </c>
      <c r="K73" s="19" t="s">
        <v>69</v>
      </c>
      <c r="L73" s="19" t="s">
        <v>18</v>
      </c>
      <c r="M73" s="19" t="s">
        <v>19</v>
      </c>
      <c r="N73" s="18" t="s">
        <v>173</v>
      </c>
      <c r="O73" s="19" t="str">
        <f t="shared" si="3"/>
        <v>Desa Linggasari, RT 02 RW 05, Kec. Wanadadi</v>
      </c>
      <c r="P73" s="19" t="s">
        <v>173</v>
      </c>
    </row>
    <row r="74" spans="2:16" ht="18" customHeight="1" x14ac:dyDescent="0.25">
      <c r="B74" s="18">
        <v>18</v>
      </c>
      <c r="C74" s="19" t="s">
        <v>215</v>
      </c>
      <c r="D74" s="18" t="s">
        <v>22</v>
      </c>
      <c r="E74" s="19" t="s">
        <v>23</v>
      </c>
      <c r="F74" s="20">
        <v>31208</v>
      </c>
      <c r="G74" s="20" t="s">
        <v>216</v>
      </c>
      <c r="H74" s="20" t="str">
        <f t="shared" ca="1" si="2"/>
        <v>35 Tahun, 4 Bulan</v>
      </c>
      <c r="I74" s="18" t="s">
        <v>30</v>
      </c>
      <c r="J74" s="19" t="s">
        <v>196</v>
      </c>
      <c r="K74" s="19" t="s">
        <v>197</v>
      </c>
      <c r="L74" s="19" t="s">
        <v>18</v>
      </c>
      <c r="M74" s="19" t="s">
        <v>19</v>
      </c>
      <c r="N74" s="18" t="s">
        <v>173</v>
      </c>
      <c r="O74" s="19" t="str">
        <f t="shared" si="3"/>
        <v>Desa Linggasari, RT 01 RW 04, Kec. Wanadadi</v>
      </c>
      <c r="P74" s="19" t="s">
        <v>173</v>
      </c>
    </row>
    <row r="75" spans="2:16" ht="18" customHeight="1" x14ac:dyDescent="0.25">
      <c r="B75" s="18">
        <v>19</v>
      </c>
      <c r="C75" s="19" t="s">
        <v>217</v>
      </c>
      <c r="D75" s="18" t="s">
        <v>22</v>
      </c>
      <c r="E75" s="19" t="s">
        <v>23</v>
      </c>
      <c r="F75" s="20">
        <v>35706</v>
      </c>
      <c r="G75" s="20" t="s">
        <v>218</v>
      </c>
      <c r="H75" s="20" t="str">
        <f t="shared" ca="1" si="2"/>
        <v>23 Tahun, 1 Bulan</v>
      </c>
      <c r="I75" s="18" t="s">
        <v>25</v>
      </c>
      <c r="J75" s="19" t="s">
        <v>95</v>
      </c>
      <c r="K75" s="19" t="s">
        <v>32</v>
      </c>
      <c r="L75" s="19" t="s">
        <v>18</v>
      </c>
      <c r="M75" s="19" t="s">
        <v>19</v>
      </c>
      <c r="N75" s="18" t="s">
        <v>173</v>
      </c>
      <c r="O75" s="19" t="str">
        <f t="shared" si="3"/>
        <v>Desa Linggasari, RT 04 RW 01, Kec. Wanadadi</v>
      </c>
      <c r="P75" s="19" t="s">
        <v>173</v>
      </c>
    </row>
    <row r="76" spans="2:16" ht="18" customHeight="1" x14ac:dyDescent="0.25">
      <c r="B76" s="18">
        <v>20</v>
      </c>
      <c r="C76" s="19" t="s">
        <v>219</v>
      </c>
      <c r="D76" s="18" t="s">
        <v>12</v>
      </c>
      <c r="E76" s="19" t="s">
        <v>23</v>
      </c>
      <c r="F76" s="20">
        <v>34450</v>
      </c>
      <c r="G76" s="20" t="s">
        <v>220</v>
      </c>
      <c r="H76" s="20" t="str">
        <f t="shared" ca="1" si="2"/>
        <v>26 Tahun, 6 Bulan</v>
      </c>
      <c r="I76" s="18" t="s">
        <v>25</v>
      </c>
      <c r="J76" s="19" t="s">
        <v>95</v>
      </c>
      <c r="K76" s="19" t="s">
        <v>32</v>
      </c>
      <c r="L76" s="19" t="s">
        <v>18</v>
      </c>
      <c r="M76" s="19" t="s">
        <v>19</v>
      </c>
      <c r="N76" s="18" t="s">
        <v>173</v>
      </c>
      <c r="O76" s="19" t="str">
        <f t="shared" si="3"/>
        <v>Desa Linggasari, RT 04 RW 01, Kec. Wanadadi</v>
      </c>
      <c r="P76" s="19" t="s">
        <v>173</v>
      </c>
    </row>
    <row r="77" spans="2:16" ht="18" customHeight="1" x14ac:dyDescent="0.25">
      <c r="B77" s="18">
        <v>21</v>
      </c>
      <c r="C77" s="19" t="s">
        <v>221</v>
      </c>
      <c r="D77" s="18" t="s">
        <v>12</v>
      </c>
      <c r="E77" s="19" t="s">
        <v>23</v>
      </c>
      <c r="F77" s="20">
        <v>31992</v>
      </c>
      <c r="G77" s="20" t="s">
        <v>222</v>
      </c>
      <c r="H77" s="20" t="str">
        <f t="shared" ca="1" si="2"/>
        <v>33 Tahun, 3 Bulan</v>
      </c>
      <c r="I77" s="18" t="s">
        <v>15</v>
      </c>
      <c r="J77" s="19" t="s">
        <v>223</v>
      </c>
      <c r="K77" s="19" t="s">
        <v>81</v>
      </c>
      <c r="L77" s="19" t="s">
        <v>33</v>
      </c>
      <c r="M77" s="19" t="s">
        <v>19</v>
      </c>
      <c r="N77" s="18" t="s">
        <v>173</v>
      </c>
      <c r="O77" s="19" t="str">
        <f t="shared" si="3"/>
        <v>Desa Kasilib, RT 02 RW 02, Kec. Wanadadi</v>
      </c>
      <c r="P77" s="19" t="s">
        <v>173</v>
      </c>
    </row>
    <row r="78" spans="2:16" ht="18" customHeight="1" x14ac:dyDescent="0.25">
      <c r="B78" s="18">
        <v>22</v>
      </c>
      <c r="C78" s="19" t="s">
        <v>224</v>
      </c>
      <c r="D78" s="18" t="s">
        <v>22</v>
      </c>
      <c r="E78" s="19" t="s">
        <v>23</v>
      </c>
      <c r="F78" s="20">
        <v>34050</v>
      </c>
      <c r="G78" s="20" t="s">
        <v>225</v>
      </c>
      <c r="H78" s="20" t="str">
        <f t="shared" ca="1" si="2"/>
        <v>27 Tahun, 7 Bulan</v>
      </c>
      <c r="I78" s="18" t="s">
        <v>25</v>
      </c>
      <c r="J78" s="19" t="s">
        <v>48</v>
      </c>
      <c r="K78" s="19" t="s">
        <v>49</v>
      </c>
      <c r="L78" s="19" t="s">
        <v>18</v>
      </c>
      <c r="M78" s="19" t="s">
        <v>19</v>
      </c>
      <c r="N78" s="18" t="s">
        <v>173</v>
      </c>
      <c r="O78" s="19" t="str">
        <f t="shared" si="3"/>
        <v>Desa Linggasari, RT 03 RW 03, Kec. Wanadadi</v>
      </c>
      <c r="P78" s="19" t="s">
        <v>173</v>
      </c>
    </row>
    <row r="79" spans="2:16" ht="18" customHeight="1" x14ac:dyDescent="0.25">
      <c r="B79" s="18">
        <v>23</v>
      </c>
      <c r="C79" s="19" t="s">
        <v>226</v>
      </c>
      <c r="D79" s="18" t="s">
        <v>22</v>
      </c>
      <c r="E79" s="19" t="s">
        <v>23</v>
      </c>
      <c r="F79" s="20">
        <v>35285</v>
      </c>
      <c r="G79" s="20" t="s">
        <v>227</v>
      </c>
      <c r="H79" s="20" t="str">
        <f t="shared" ca="1" si="2"/>
        <v>24 Tahun, 2 Bulan</v>
      </c>
      <c r="I79" s="18" t="s">
        <v>30</v>
      </c>
      <c r="J79" s="19" t="s">
        <v>156</v>
      </c>
      <c r="K79" s="19" t="s">
        <v>157</v>
      </c>
      <c r="L79" s="19" t="s">
        <v>18</v>
      </c>
      <c r="M79" s="19" t="s">
        <v>19</v>
      </c>
      <c r="N79" s="18" t="s">
        <v>173</v>
      </c>
      <c r="O79" s="19" t="str">
        <f t="shared" si="3"/>
        <v>Desa Linggasari, RT 01 RW 05, Kec. Wanadadi</v>
      </c>
      <c r="P79" s="19" t="s">
        <v>173</v>
      </c>
    </row>
    <row r="80" spans="2:16" ht="18" customHeight="1" x14ac:dyDescent="0.25">
      <c r="B80" s="18">
        <v>24</v>
      </c>
      <c r="C80" s="19" t="s">
        <v>228</v>
      </c>
      <c r="D80" s="18" t="s">
        <v>22</v>
      </c>
      <c r="E80" s="19" t="s">
        <v>23</v>
      </c>
      <c r="F80" s="20">
        <v>36466</v>
      </c>
      <c r="G80" s="20" t="s">
        <v>229</v>
      </c>
      <c r="H80" s="20" t="str">
        <f t="shared" ca="1" si="2"/>
        <v>21 Tahun, 0 Bulan</v>
      </c>
      <c r="I80" s="18" t="s">
        <v>30</v>
      </c>
      <c r="J80" s="19" t="s">
        <v>105</v>
      </c>
      <c r="K80" s="19" t="s">
        <v>106</v>
      </c>
      <c r="L80" s="19" t="s">
        <v>18</v>
      </c>
      <c r="M80" s="19" t="s">
        <v>19</v>
      </c>
      <c r="N80" s="18" t="s">
        <v>173</v>
      </c>
      <c r="O80" s="19" t="str">
        <f t="shared" si="3"/>
        <v>Desa Linggasari, RT 02 RW 01, Kec. Wanadadi</v>
      </c>
      <c r="P80" s="19" t="s">
        <v>173</v>
      </c>
    </row>
    <row r="81" spans="2:16" ht="18" customHeight="1" x14ac:dyDescent="0.25">
      <c r="B81" s="18">
        <v>25</v>
      </c>
      <c r="C81" s="19" t="s">
        <v>230</v>
      </c>
      <c r="D81" s="18" t="s">
        <v>12</v>
      </c>
      <c r="E81" s="19" t="s">
        <v>23</v>
      </c>
      <c r="F81" s="20">
        <v>34690</v>
      </c>
      <c r="G81" s="20" t="s">
        <v>231</v>
      </c>
      <c r="H81" s="20" t="str">
        <f t="shared" ca="1" si="2"/>
        <v>25 Tahun, 10 Bulan</v>
      </c>
      <c r="I81" s="18" t="s">
        <v>30</v>
      </c>
      <c r="J81" s="19" t="s">
        <v>68</v>
      </c>
      <c r="K81" s="19" t="s">
        <v>69</v>
      </c>
      <c r="L81" s="19" t="s">
        <v>18</v>
      </c>
      <c r="M81" s="19" t="s">
        <v>19</v>
      </c>
      <c r="N81" s="18" t="s">
        <v>173</v>
      </c>
      <c r="O81" s="19" t="str">
        <f t="shared" si="3"/>
        <v>Desa Linggasari, RT 02 RW 05, Kec. Wanadadi</v>
      </c>
      <c r="P81" s="19" t="s">
        <v>173</v>
      </c>
    </row>
    <row r="82" spans="2:16" ht="18" customHeight="1" x14ac:dyDescent="0.25">
      <c r="B82" s="18">
        <v>26</v>
      </c>
      <c r="C82" s="19" t="s">
        <v>232</v>
      </c>
      <c r="D82" s="18" t="s">
        <v>22</v>
      </c>
      <c r="E82" s="19" t="s">
        <v>23</v>
      </c>
      <c r="F82" s="20">
        <v>35675</v>
      </c>
      <c r="G82" s="20" t="s">
        <v>233</v>
      </c>
      <c r="H82" s="20" t="str">
        <f t="shared" ca="1" si="2"/>
        <v>23 Tahun, 2 Bulan</v>
      </c>
      <c r="I82" s="18" t="s">
        <v>15</v>
      </c>
      <c r="J82" s="19" t="s">
        <v>234</v>
      </c>
      <c r="K82" s="19" t="s">
        <v>157</v>
      </c>
      <c r="L82" s="19" t="s">
        <v>235</v>
      </c>
      <c r="M82" s="19" t="s">
        <v>181</v>
      </c>
      <c r="N82" s="18" t="s">
        <v>173</v>
      </c>
      <c r="O82" s="19" t="str">
        <f t="shared" si="3"/>
        <v>Desa Joho, RT 01 RW 05, Kec. Bawang</v>
      </c>
      <c r="P82" s="19" t="s">
        <v>173</v>
      </c>
    </row>
    <row r="83" spans="2:16" ht="18" customHeight="1" x14ac:dyDescent="0.25">
      <c r="B83" s="18">
        <v>27</v>
      </c>
      <c r="C83" s="19" t="s">
        <v>236</v>
      </c>
      <c r="D83" s="18" t="s">
        <v>12</v>
      </c>
      <c r="E83" s="19" t="s">
        <v>23</v>
      </c>
      <c r="F83" s="20">
        <v>33642</v>
      </c>
      <c r="G83" s="20" t="s">
        <v>237</v>
      </c>
      <c r="H83" s="20" t="str">
        <f t="shared" ca="1" si="2"/>
        <v>28 Tahun, 8 Bulan</v>
      </c>
      <c r="I83" s="18" t="s">
        <v>30</v>
      </c>
      <c r="J83" s="19" t="s">
        <v>55</v>
      </c>
      <c r="K83" s="19" t="s">
        <v>56</v>
      </c>
      <c r="L83" s="19" t="s">
        <v>18</v>
      </c>
      <c r="M83" s="19" t="s">
        <v>19</v>
      </c>
      <c r="N83" s="18" t="s">
        <v>173</v>
      </c>
      <c r="O83" s="19" t="str">
        <f t="shared" si="3"/>
        <v>Desa Linggasari, RT 03 RW 01, Kec. Wanadadi</v>
      </c>
      <c r="P83" s="19" t="s">
        <v>173</v>
      </c>
    </row>
    <row r="84" spans="2:16" ht="18" customHeight="1" x14ac:dyDescent="0.25">
      <c r="B84" s="18">
        <v>28</v>
      </c>
      <c r="C84" s="19" t="s">
        <v>238</v>
      </c>
      <c r="D84" s="18" t="s">
        <v>22</v>
      </c>
      <c r="E84" s="19" t="s">
        <v>23</v>
      </c>
      <c r="F84" s="20">
        <v>34526</v>
      </c>
      <c r="G84" s="20" t="s">
        <v>239</v>
      </c>
      <c r="H84" s="20" t="str">
        <f t="shared" ca="1" si="2"/>
        <v>26 Tahun, 3 Bulan</v>
      </c>
      <c r="I84" s="18" t="s">
        <v>25</v>
      </c>
      <c r="J84" s="19" t="s">
        <v>80</v>
      </c>
      <c r="K84" s="19" t="s">
        <v>81</v>
      </c>
      <c r="L84" s="19" t="s">
        <v>18</v>
      </c>
      <c r="M84" s="19" t="s">
        <v>19</v>
      </c>
      <c r="N84" s="18" t="s">
        <v>173</v>
      </c>
      <c r="O84" s="19" t="str">
        <f t="shared" si="3"/>
        <v>Desa Linggasari, RT 02 RW 02, Kec. Wanadadi</v>
      </c>
      <c r="P84" s="19" t="s">
        <v>173</v>
      </c>
    </row>
    <row r="85" spans="2:16" ht="18" customHeight="1" x14ac:dyDescent="0.25">
      <c r="B85" s="18">
        <v>29</v>
      </c>
      <c r="C85" s="19" t="s">
        <v>240</v>
      </c>
      <c r="D85" s="18" t="s">
        <v>12</v>
      </c>
      <c r="E85" s="19" t="s">
        <v>23</v>
      </c>
      <c r="F85" s="20">
        <v>34641</v>
      </c>
      <c r="G85" s="20" t="s">
        <v>241</v>
      </c>
      <c r="H85" s="20" t="str">
        <f t="shared" ca="1" si="2"/>
        <v>26 Tahun, 0 Bulan</v>
      </c>
      <c r="I85" s="18" t="s">
        <v>36</v>
      </c>
      <c r="J85" s="19" t="s">
        <v>242</v>
      </c>
      <c r="K85" s="19" t="s">
        <v>140</v>
      </c>
      <c r="L85" s="19" t="s">
        <v>19</v>
      </c>
      <c r="M85" s="19" t="s">
        <v>19</v>
      </c>
      <c r="N85" s="18" t="s">
        <v>173</v>
      </c>
      <c r="O85" s="19" t="str">
        <f t="shared" si="3"/>
        <v>Desa Wanadadi, RT 01 RW 02, Kec. Wanadadi</v>
      </c>
      <c r="P85" s="19" t="s">
        <v>173</v>
      </c>
    </row>
    <row r="86" spans="2:16" ht="18" customHeight="1" x14ac:dyDescent="0.25">
      <c r="B86" s="18">
        <v>30</v>
      </c>
      <c r="C86" s="19" t="s">
        <v>243</v>
      </c>
      <c r="D86" s="18" t="s">
        <v>22</v>
      </c>
      <c r="E86" s="19" t="s">
        <v>23</v>
      </c>
      <c r="F86" s="20">
        <v>31126</v>
      </c>
      <c r="G86" s="20" t="s">
        <v>244</v>
      </c>
      <c r="H86" s="20" t="str">
        <f t="shared" ca="1" si="2"/>
        <v>35 Tahun, 7 Bulan</v>
      </c>
      <c r="I86" s="18" t="s">
        <v>15</v>
      </c>
      <c r="J86" s="19" t="s">
        <v>16</v>
      </c>
      <c r="K86" s="19" t="s">
        <v>17</v>
      </c>
      <c r="L86" s="19" t="s">
        <v>18</v>
      </c>
      <c r="M86" s="19" t="s">
        <v>19</v>
      </c>
      <c r="N86" s="18" t="s">
        <v>173</v>
      </c>
      <c r="O86" s="19" t="str">
        <f t="shared" si="3"/>
        <v>Desa Linggasari, RT 03 RW 02, Kec. Wanadadi</v>
      </c>
      <c r="P86" s="19" t="s">
        <v>173</v>
      </c>
    </row>
    <row r="87" spans="2:16" ht="18" customHeight="1" x14ac:dyDescent="0.25">
      <c r="B87" s="18">
        <v>31</v>
      </c>
      <c r="C87" s="19" t="s">
        <v>245</v>
      </c>
      <c r="D87" s="18" t="s">
        <v>12</v>
      </c>
      <c r="E87" s="19" t="s">
        <v>23</v>
      </c>
      <c r="F87" s="20">
        <v>31766</v>
      </c>
      <c r="G87" s="20" t="s">
        <v>246</v>
      </c>
      <c r="H87" s="20" t="str">
        <f t="shared" ca="1" si="2"/>
        <v>33 Tahun, 10 Bulan</v>
      </c>
      <c r="I87" s="18" t="s">
        <v>15</v>
      </c>
      <c r="J87" s="19" t="s">
        <v>86</v>
      </c>
      <c r="K87" s="19" t="s">
        <v>38</v>
      </c>
      <c r="L87" s="19" t="s">
        <v>18</v>
      </c>
      <c r="M87" s="19" t="s">
        <v>19</v>
      </c>
      <c r="N87" s="18" t="s">
        <v>173</v>
      </c>
      <c r="O87" s="19" t="str">
        <f t="shared" si="3"/>
        <v>Desa Linggasari, RT 01 RW 03, Kec. Wanadadi</v>
      </c>
      <c r="P87" s="19" t="s">
        <v>173</v>
      </c>
    </row>
    <row r="88" spans="2:16" ht="18" customHeight="1" x14ac:dyDescent="0.25">
      <c r="B88" s="18">
        <v>32</v>
      </c>
      <c r="C88" s="19" t="s">
        <v>247</v>
      </c>
      <c r="D88" s="18" t="s">
        <v>12</v>
      </c>
      <c r="E88" s="19" t="s">
        <v>23</v>
      </c>
      <c r="F88" s="20">
        <v>35972</v>
      </c>
      <c r="G88" s="20" t="s">
        <v>248</v>
      </c>
      <c r="H88" s="20" t="str">
        <f t="shared" ca="1" si="2"/>
        <v>22 Tahun, 4 Bulan</v>
      </c>
      <c r="I88" s="18" t="s">
        <v>30</v>
      </c>
      <c r="J88" s="19" t="s">
        <v>55</v>
      </c>
      <c r="K88" s="19" t="s">
        <v>56</v>
      </c>
      <c r="L88" s="19" t="s">
        <v>18</v>
      </c>
      <c r="M88" s="19" t="s">
        <v>19</v>
      </c>
      <c r="N88" s="18" t="s">
        <v>173</v>
      </c>
      <c r="O88" s="19" t="str">
        <f t="shared" si="3"/>
        <v>Desa Linggasari, RT 03 RW 01, Kec. Wanadadi</v>
      </c>
      <c r="P88" s="19" t="s">
        <v>173</v>
      </c>
    </row>
    <row r="89" spans="2:16" ht="18" customHeight="1" x14ac:dyDescent="0.25">
      <c r="B89" s="18">
        <v>33</v>
      </c>
      <c r="C89" s="19" t="s">
        <v>249</v>
      </c>
      <c r="D89" s="18" t="s">
        <v>12</v>
      </c>
      <c r="E89" s="19" t="s">
        <v>23</v>
      </c>
      <c r="F89" s="20">
        <v>31670</v>
      </c>
      <c r="G89" s="20" t="s">
        <v>250</v>
      </c>
      <c r="H89" s="20" t="str">
        <f t="shared" ca="1" si="2"/>
        <v>34 Tahun, 1 Bulan</v>
      </c>
      <c r="I89" s="18" t="s">
        <v>30</v>
      </c>
      <c r="J89" s="19" t="s">
        <v>80</v>
      </c>
      <c r="K89" s="19" t="s">
        <v>81</v>
      </c>
      <c r="L89" s="19" t="s">
        <v>18</v>
      </c>
      <c r="M89" s="19" t="s">
        <v>19</v>
      </c>
      <c r="N89" s="18" t="s">
        <v>173</v>
      </c>
      <c r="O89" s="19" t="str">
        <f t="shared" si="3"/>
        <v>Desa Linggasari, RT 02 RW 02, Kec. Wanadadi</v>
      </c>
      <c r="P89" s="19" t="s">
        <v>173</v>
      </c>
    </row>
    <row r="90" spans="2:16" ht="18" customHeight="1" x14ac:dyDescent="0.25">
      <c r="B90" s="18">
        <v>34</v>
      </c>
      <c r="C90" s="19" t="s">
        <v>251</v>
      </c>
      <c r="D90" s="18" t="s">
        <v>12</v>
      </c>
      <c r="E90" s="19" t="s">
        <v>23</v>
      </c>
      <c r="F90" s="20">
        <v>33026</v>
      </c>
      <c r="G90" s="20" t="s">
        <v>252</v>
      </c>
      <c r="H90" s="20" t="str">
        <f t="shared" ca="1" si="2"/>
        <v>30 Tahun, 5 Bulan</v>
      </c>
      <c r="I90" s="18" t="s">
        <v>25</v>
      </c>
      <c r="J90" s="19" t="s">
        <v>242</v>
      </c>
      <c r="K90" s="19" t="s">
        <v>140</v>
      </c>
      <c r="L90" s="19" t="s">
        <v>19</v>
      </c>
      <c r="M90" s="19" t="s">
        <v>19</v>
      </c>
      <c r="N90" s="18" t="s">
        <v>173</v>
      </c>
      <c r="O90" s="19" t="str">
        <f t="shared" si="3"/>
        <v>Desa Wanadadi, RT 01 RW 02, Kec. Wanadadi</v>
      </c>
      <c r="P90" s="19" t="s">
        <v>173</v>
      </c>
    </row>
    <row r="91" spans="2:16" ht="18" customHeight="1" x14ac:dyDescent="0.25">
      <c r="B91" s="18">
        <v>35</v>
      </c>
      <c r="C91" s="19" t="s">
        <v>253</v>
      </c>
      <c r="D91" s="18" t="s">
        <v>12</v>
      </c>
      <c r="E91" s="19" t="s">
        <v>23</v>
      </c>
      <c r="F91" s="20">
        <v>34179</v>
      </c>
      <c r="G91" s="20" t="s">
        <v>254</v>
      </c>
      <c r="H91" s="20" t="str">
        <f t="shared" ca="1" si="2"/>
        <v>27 Tahun, 3 Bulan</v>
      </c>
      <c r="I91" s="18" t="s">
        <v>30</v>
      </c>
      <c r="J91" s="19" t="s">
        <v>111</v>
      </c>
      <c r="K91" s="19" t="s">
        <v>112</v>
      </c>
      <c r="L91" s="19" t="s">
        <v>18</v>
      </c>
      <c r="M91" s="19" t="s">
        <v>19</v>
      </c>
      <c r="N91" s="18" t="s">
        <v>173</v>
      </c>
      <c r="O91" s="19" t="str">
        <f t="shared" si="3"/>
        <v>Desa Linggasari, RT 04 RW 03, Kec. Wanadadi</v>
      </c>
      <c r="P91" s="19" t="s">
        <v>173</v>
      </c>
    </row>
    <row r="92" spans="2:16" ht="18" customHeight="1" x14ac:dyDescent="0.25">
      <c r="B92" s="22">
        <v>36</v>
      </c>
      <c r="C92" s="23" t="s">
        <v>255</v>
      </c>
      <c r="D92" s="22" t="s">
        <v>12</v>
      </c>
      <c r="E92" s="23" t="s">
        <v>23</v>
      </c>
      <c r="F92" s="24">
        <v>31845</v>
      </c>
      <c r="G92" s="24" t="s">
        <v>256</v>
      </c>
      <c r="H92" s="24" t="str">
        <f t="shared" ca="1" si="2"/>
        <v>33 Tahun, 7 Bulan</v>
      </c>
      <c r="I92" s="22" t="s">
        <v>15</v>
      </c>
      <c r="J92" s="23" t="s">
        <v>111</v>
      </c>
      <c r="K92" s="23" t="s">
        <v>112</v>
      </c>
      <c r="L92" s="23" t="s">
        <v>18</v>
      </c>
      <c r="M92" s="23" t="s">
        <v>19</v>
      </c>
      <c r="N92" s="22" t="s">
        <v>173</v>
      </c>
      <c r="O92" s="23" t="str">
        <f t="shared" si="3"/>
        <v>Desa Linggasari, RT 04 RW 03, Kec. Wanadadi</v>
      </c>
      <c r="P92" s="23" t="s">
        <v>173</v>
      </c>
    </row>
    <row r="93" spans="2:16" ht="12" customHeight="1" x14ac:dyDescent="0.25">
      <c r="O93" s="25"/>
      <c r="P93" s="25"/>
    </row>
    <row r="94" spans="2:16" x14ac:dyDescent="0.25">
      <c r="I94" s="26"/>
      <c r="J94" s="27"/>
      <c r="K94" s="27"/>
      <c r="L94" s="27"/>
      <c r="M94" s="27"/>
      <c r="O94" s="26" t="s">
        <v>257</v>
      </c>
      <c r="P94" s="25"/>
    </row>
    <row r="95" spans="2:16" ht="12" customHeight="1" x14ac:dyDescent="0.25">
      <c r="I95" s="26"/>
      <c r="J95" s="27"/>
      <c r="K95" s="27"/>
      <c r="L95" s="27"/>
      <c r="M95" s="27"/>
      <c r="O95" s="26"/>
      <c r="P95" s="25"/>
    </row>
    <row r="96" spans="2:16" x14ac:dyDescent="0.25">
      <c r="I96" s="26"/>
      <c r="J96" s="27"/>
      <c r="K96" s="27"/>
      <c r="L96" s="27"/>
      <c r="M96" s="27"/>
      <c r="O96" s="26" t="s">
        <v>258</v>
      </c>
      <c r="P96" s="25"/>
    </row>
    <row r="97" spans="9:16" x14ac:dyDescent="0.25">
      <c r="I97" s="26"/>
      <c r="J97" s="27"/>
      <c r="K97" s="27"/>
      <c r="L97" s="27"/>
      <c r="M97" s="27"/>
      <c r="N97" s="26"/>
      <c r="O97" s="26" t="s">
        <v>259</v>
      </c>
      <c r="P97" s="25"/>
    </row>
    <row r="98" spans="9:16" ht="12" customHeight="1" x14ac:dyDescent="0.25">
      <c r="I98" s="26"/>
      <c r="J98" s="27"/>
      <c r="K98" s="27"/>
      <c r="L98" s="27"/>
      <c r="M98" s="27"/>
      <c r="N98" s="26"/>
      <c r="O98" s="26"/>
      <c r="P98" s="25"/>
    </row>
    <row r="99" spans="9:16" x14ac:dyDescent="0.25">
      <c r="I99" s="26"/>
      <c r="J99" s="27"/>
      <c r="K99" s="27"/>
      <c r="L99" s="27"/>
      <c r="M99" s="27"/>
      <c r="N99" s="26"/>
      <c r="O99" s="26" t="s">
        <v>260</v>
      </c>
      <c r="P99" s="25"/>
    </row>
    <row r="100" spans="9:16" x14ac:dyDescent="0.25">
      <c r="I100" s="28"/>
      <c r="J100" s="27"/>
      <c r="K100" s="27"/>
      <c r="L100" s="27"/>
      <c r="M100" s="27"/>
      <c r="N100" s="28"/>
      <c r="O100" s="28"/>
      <c r="P100" s="29"/>
    </row>
    <row r="101" spans="9:16" x14ac:dyDescent="0.25">
      <c r="I101" s="30"/>
      <c r="J101" s="31"/>
      <c r="K101" s="31"/>
      <c r="L101" s="31"/>
      <c r="M101" s="31"/>
      <c r="N101" s="32"/>
      <c r="O101" s="30"/>
      <c r="P101" s="33"/>
    </row>
    <row r="102" spans="9:16" x14ac:dyDescent="0.25">
      <c r="O102" s="26"/>
      <c r="P102" s="25"/>
    </row>
    <row r="103" spans="9:16" x14ac:dyDescent="0.25">
      <c r="O103" s="26"/>
      <c r="P103" s="25"/>
    </row>
    <row r="105" spans="9:16" x14ac:dyDescent="0.25">
      <c r="O105" s="30" t="s">
        <v>261</v>
      </c>
    </row>
  </sheetData>
  <mergeCells count="2">
    <mergeCell ref="K7:M7"/>
    <mergeCell ref="K56:M56"/>
  </mergeCells>
  <pageMargins left="0.39370078740157483" right="0.39370078740157483" top="0.39370078740157483" bottom="0.39370078740157483" header="0.31496062992125984" footer="0.31496062992125984"/>
  <pageSetup paperSize="10000" scale="83" fitToHeight="2" orientation="landscape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ALL</vt:lpstr>
      <vt:lpstr>Sheet1</vt:lpstr>
      <vt:lpstr>Sheet2</vt:lpstr>
      <vt:lpstr>Sheet3</vt:lpstr>
      <vt:lpstr>ALL!Print_Area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ASUS- Zee</dc:creator>
  <cp:lastModifiedBy>ASUS- Zee</cp:lastModifiedBy>
  <dcterms:created xsi:type="dcterms:W3CDTF">2020-11-05T02:27:36Z</dcterms:created>
  <dcterms:modified xsi:type="dcterms:W3CDTF">2020-11-05T02:30:26Z</dcterms:modified>
</cp:coreProperties>
</file>